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0" yWindow="65521" windowWidth="18795" windowHeight="13005" activeTab="0"/>
  </bookViews>
  <sheets>
    <sheet name="Top Heifers by Parent Avg" sheetId="1" r:id="rId1"/>
  </sheets>
  <definedNames/>
  <calcPr fullCalcOnLoad="1"/>
</workbook>
</file>

<file path=xl/sharedStrings.xml><?xml version="1.0" encoding="utf-8"?>
<sst xmlns="http://schemas.openxmlformats.org/spreadsheetml/2006/main" count="2064" uniqueCount="1334">
  <si>
    <t>April 2013 - Top 400 Jersey Heifers for Parent Average JPI™</t>
  </si>
  <si>
    <t>The top 400 Jersey heifers for Parent Average Jersey Performance Index™ (JPI) are listed below. To qualify for this list, heifers must have registry status of HR (no prefix) or GR and be no older than three years of age on April 1, 2013.</t>
  </si>
  <si>
    <t>The cut-off level for this evaluation is PA JPI of 184. Heifers are ranked by JPI within their sire groups.</t>
  </si>
  <si>
    <t>Name</t>
  </si>
  <si>
    <t>Reg #</t>
  </si>
  <si>
    <t>BirthDate</t>
  </si>
  <si>
    <t>Rel</t>
  </si>
  <si>
    <t>-------  Parent Average  -------
 Milk    Fat   Prot   SCS   PL   DPR  PTAT JUI</t>
  </si>
  <si>
    <t>Dam</t>
  </si>
  <si>
    <t>Dam
Score</t>
  </si>
  <si>
    <t>Owner</t>
  </si>
  <si>
    <t>ST</t>
  </si>
  <si>
    <t>Daughters of   AHLEM LEMVIG ABE-ET         AJCA: JEUSA000111334898 (GT)     JH1F     NAAB: 122JE5198</t>
  </si>
  <si>
    <t>GR MM ABE 9493</t>
  </si>
  <si>
    <t>117232608</t>
  </si>
  <si>
    <t>PR MM MAXIMUS 5557</t>
  </si>
  <si>
    <t>MISTY MEADOW DAIRY</t>
  </si>
  <si>
    <t>OR</t>
  </si>
  <si>
    <t>Daughters of   ALL LYNNS ARTIST VIRGIL-ET         AJCA: JEUSA000116279459 (GT)     JH1F     NAAB: 29JE3665</t>
  </si>
  <si>
    <t>AHLEM VIRGIL MAGGIE 40592-ET</t>
  </si>
  <si>
    <t>071784053</t>
  </si>
  <si>
    <t>AHLEM TBONE MAGGIE 31936</t>
  </si>
  <si>
    <t>AHLEM, WILLIAM JR</t>
  </si>
  <si>
    <t>CA</t>
  </si>
  <si>
    <t>MULTI-ROSE VIRGIL 5129-ET</t>
  </si>
  <si>
    <t>840003011151168</t>
  </si>
  <si>
    <t>MULTI-ROSE MAXIMUM ALLY</t>
  </si>
  <si>
    <t>MULTI ROSE JERSEYS INC</t>
  </si>
  <si>
    <t>IA</t>
  </si>
  <si>
    <t>Daughters of   ALL LYNNS LEGAL VISIONARY-ET         AJCA: JEUSA000117222740 (GT)     JH1C     NAAB: 29JE3761</t>
  </si>
  <si>
    <t>DENKEL VISIONARY MYOPIC-ET</t>
  </si>
  <si>
    <t>067118949</t>
  </si>
  <si>
    <t>DEN-KEL JOSTEN MOSCAR</t>
  </si>
  <si>
    <t>DENNISTON-KELLER KIP &amp; ROBIN</t>
  </si>
  <si>
    <t>NY</t>
  </si>
  <si>
    <t>MULTI-ROSE VISIONARY DAFFODIL</t>
  </si>
  <si>
    <t>840003011771855</t>
  </si>
  <si>
    <t>K&amp;K CELEBRITY 3350</t>
  </si>
  <si>
    <t>DRB VISIONARY MERIDA</t>
  </si>
  <si>
    <t>067247380</t>
  </si>
  <si>
    <t>MVF LOTTO MARIGOLD 1784</t>
  </si>
  <si>
    <t>BAKER, DOROTHEA RILEY</t>
  </si>
  <si>
    <t>PINE HILL VISIONARY RHIANA</t>
  </si>
  <si>
    <t>118412623</t>
  </si>
  <si>
    <t>PINE HILL TBONE RHIANA</t>
  </si>
  <si>
    <t>LINDSAYS PINE HILL JERSEY FARM</t>
  </si>
  <si>
    <t>OH</t>
  </si>
  <si>
    <t>MULTI-ROSE VISIONARY 5652</t>
  </si>
  <si>
    <t>840003011771910</t>
  </si>
  <si>
    <t>GR MULTI-ROSE PAULA QUEENIE</t>
  </si>
  <si>
    <t>DENKEL VISIONARY DANNICA</t>
  </si>
  <si>
    <t>067138922</t>
  </si>
  <si>
    <t>SUMMETZ LENNOX DORIS DANEA-ET</t>
  </si>
  <si>
    <t>KELLER KIP &amp; ROBIN</t>
  </si>
  <si>
    <t>BILTMORE VISIONARY CINDY 3461</t>
  </si>
  <si>
    <t>067263461</t>
  </si>
  <si>
    <t>BILTMORE BOLD CINDY 3039</t>
  </si>
  <si>
    <t>BILTMORE FARMS</t>
  </si>
  <si>
    <t>NC</t>
  </si>
  <si>
    <t>FOREST GLEN VISIONARY GLORY</t>
  </si>
  <si>
    <t>067466275</t>
  </si>
  <si>
    <t>FOREST GLEN ALEXANDERS GLORY</t>
  </si>
  <si>
    <t>BANSEN STANLEY K &amp; DORA H</t>
  </si>
  <si>
    <t>FOREST GLEN VISIONARY JULY</t>
  </si>
  <si>
    <t>067466073</t>
  </si>
  <si>
    <t>GR FOREST GLEN GANNONS JULY</t>
  </si>
  <si>
    <t>BANSEN, DAN K</t>
  </si>
  <si>
    <t>TOGIN VISIONARY MUMBAI</t>
  </si>
  <si>
    <t>118373261</t>
  </si>
  <si>
    <t>NJF MATINEE</t>
  </si>
  <si>
    <t>STRICKLAND, TONY</t>
  </si>
  <si>
    <t>GA</t>
  </si>
  <si>
    <t>MOLLY BROOK VISIONARY FIERY</t>
  </si>
  <si>
    <t>067156614</t>
  </si>
  <si>
    <t>MOLLY BROOK RENEGADE FIREFLY</t>
  </si>
  <si>
    <t>MOLLY BROOK FARMS</t>
  </si>
  <si>
    <t>VT</t>
  </si>
  <si>
    <t>GR KUTZ VISIONARY 10506</t>
  </si>
  <si>
    <t>840003010971442</t>
  </si>
  <si>
    <t>PR KUTZ CONTROL 6795</t>
  </si>
  <si>
    <t>KUTZ DAIRY LLC</t>
  </si>
  <si>
    <t>WI</t>
  </si>
  <si>
    <t>DP VISIONARY AMY 1487</t>
  </si>
  <si>
    <t>067431487</t>
  </si>
  <si>
    <t>DP PLUS AMY 901</t>
  </si>
  <si>
    <t>DESERT PARK JERSEYS</t>
  </si>
  <si>
    <t>KNAPP TIME VISIONARY BEKKA-ET</t>
  </si>
  <si>
    <t>118348612</t>
  </si>
  <si>
    <t>KNAPP TIME MAXIMUM BESS</t>
  </si>
  <si>
    <t>KNAPP, KEVIN G</t>
  </si>
  <si>
    <t>CAR-LEN VISIONARY FARRAH</t>
  </si>
  <si>
    <t>067461396</t>
  </si>
  <si>
    <t>CAR-LEN IMPULS FAYE</t>
  </si>
  <si>
    <t>WAGNER LEONARD &amp; FAMILY</t>
  </si>
  <si>
    <t>MN</t>
  </si>
  <si>
    <t>SAND HILL VISIONARY ANNABELLE</t>
  </si>
  <si>
    <t>067247332</t>
  </si>
  <si>
    <t>SAND HILL HEADLINE ANNABETH</t>
  </si>
  <si>
    <t>CHAMBERLAIN, DANA</t>
  </si>
  <si>
    <t>OSCEOLA VISIONARY JOYCE D439</t>
  </si>
  <si>
    <t>118285896</t>
  </si>
  <si>
    <t>GR OSCEOLA GANNON JOYCE A450</t>
  </si>
  <si>
    <t>BAKER ROBERT T OR JANET A</t>
  </si>
  <si>
    <t>WA</t>
  </si>
  <si>
    <t>CLOVER FARMS VISIONARY JAZZ 2243</t>
  </si>
  <si>
    <t>067462243</t>
  </si>
  <si>
    <t>CLOVER FARMS MOHAWK JAZZ</t>
  </si>
  <si>
    <t>CLOVER FARMS</t>
  </si>
  <si>
    <t>IL</t>
  </si>
  <si>
    <t>HIGH LAWN VISIONARY STAR</t>
  </si>
  <si>
    <t>840003012172034</t>
  </si>
  <si>
    <t>HIGH LAWN UPPERCUT SATURN</t>
  </si>
  <si>
    <t>HIGH LAWN FARM</t>
  </si>
  <si>
    <t>MA</t>
  </si>
  <si>
    <t>CAR-LEN VISIONARY BECCA</t>
  </si>
  <si>
    <t>067461392</t>
  </si>
  <si>
    <t>CAR-LEN TBONE BONNIE</t>
  </si>
  <si>
    <t>BILTMORE VISIONARY PANSY 3452-ET</t>
  </si>
  <si>
    <t>067263452</t>
  </si>
  <si>
    <t>BILTMORE TBONE PANSY 2246</t>
  </si>
  <si>
    <t>SUN VALLEY VISIONARY JERSYGIRL</t>
  </si>
  <si>
    <t>118370259</t>
  </si>
  <si>
    <t>SUN VALLEY MILITIA JERSEY GAL</t>
  </si>
  <si>
    <t>SUN VALLEY FARM</t>
  </si>
  <si>
    <t>AVON ROAD VISIONARY KATE</t>
  </si>
  <si>
    <t>067179706</t>
  </si>
  <si>
    <t>AVON ROAD MILITIA KANDY</t>
  </si>
  <si>
    <t>STRANDBERG D L &amp; HOYT</t>
  </si>
  <si>
    <t>HI-LAND VISIONARY MEW</t>
  </si>
  <si>
    <t>067407203</t>
  </si>
  <si>
    <t>HI-LAND TBONE MORN</t>
  </si>
  <si>
    <t>CHAMBERLAIN GREG &amp; DAVID</t>
  </si>
  <si>
    <t>KUTZ VISIONARY 10292</t>
  </si>
  <si>
    <t>840003010360602</t>
  </si>
  <si>
    <t>KUTZ MAXIMUM 7334</t>
  </si>
  <si>
    <t>Daughters of   ALL LYNNS LEGAL VOCAL-ET         AJCA: JEUSA000117222768 (GT)     JH1C     NAAB: 29JE3764</t>
  </si>
  <si>
    <t>FOREST GLEN VOCAL NOEL</t>
  </si>
  <si>
    <t>067466032</t>
  </si>
  <si>
    <t>GR FOREST GLEN GANNONS NOEL</t>
  </si>
  <si>
    <t>Daughters of   ALL LYNNS LEGAL VOLCANO-ET         AJCA: JEUSA000117222807 (GT)     JH1F     NAAB: 29JE3762</t>
  </si>
  <si>
    <t>GR FARIA BROTHERS VOLCANO 212034</t>
  </si>
  <si>
    <t>840003010395113</t>
  </si>
  <si>
    <t>PR FARIA BROTHERS MILITIA 18672</t>
  </si>
  <si>
    <t>FARIA BROS DAIRIES</t>
  </si>
  <si>
    <t>TX</t>
  </si>
  <si>
    <t>AHLEM VOLCANO AUTUMN 40868</t>
  </si>
  <si>
    <t>071784329</t>
  </si>
  <si>
    <t>AHLEM HEADLINE AUTUMN 36664</t>
  </si>
  <si>
    <t>SUN VALLEY VOLCANO DOLL</t>
  </si>
  <si>
    <t>118371773</t>
  </si>
  <si>
    <t>SUN VALLEY HULK DOLL</t>
  </si>
  <si>
    <t>BILTMORE VOLCANO BEV 3422</t>
  </si>
  <si>
    <t>067263422</t>
  </si>
  <si>
    <t>BILTMORE HEADLINE BEV 2945</t>
  </si>
  <si>
    <t>AHLEM VOLCANO MAGGIE 40886</t>
  </si>
  <si>
    <t>071784347</t>
  </si>
  <si>
    <t>AHLEM ACTION MAGGIE 36332</t>
  </si>
  <si>
    <t>SUN VALLEY VOLCANO BELLITA</t>
  </si>
  <si>
    <t>118435004</t>
  </si>
  <si>
    <t>SUNNY RIDGE REBEL BELL</t>
  </si>
  <si>
    <t>SEALS, JEFFREY JAMES</t>
  </si>
  <si>
    <t>SUN VALLEY VOLCANO BELLINA</t>
  </si>
  <si>
    <t>118435013</t>
  </si>
  <si>
    <t>Daughters of   ALL LYNNS LOTTO VEGAS-ET         AJCA: JEUSA000117423141 (GT)     JH1F     NAAB: 14JE572</t>
  </si>
  <si>
    <t>FOLAND CREEK VEGAS MICKAYLA</t>
  </si>
  <si>
    <t>118232085</t>
  </si>
  <si>
    <t>WOODSTOCK LEGAL MICKI</t>
  </si>
  <si>
    <t>WOODS, GREG</t>
  </si>
  <si>
    <t>Daughters of   ALL LYNNS LOUIE VALENTINO-ET         AJCA: JEUSA000116279413 (GT)     JH1C     NAAB: 7JE1038</t>
  </si>
  <si>
    <t>CDF VALENTINO TBONE R44681</t>
  </si>
  <si>
    <t>840003009157888</t>
  </si>
  <si>
    <t>GR CDF TBONE ABE J24748</t>
  </si>
  <si>
    <t>C &amp; S LIVESTOCK</t>
  </si>
  <si>
    <t>HI-LAND VALENTINO LIZZIE</t>
  </si>
  <si>
    <t>067407282</t>
  </si>
  <si>
    <t>HI-LAND LEGAL LABEL</t>
  </si>
  <si>
    <t>CHAMBERLAIN, GREG</t>
  </si>
  <si>
    <t>HAJ VALENTINO MONA 2957</t>
  </si>
  <si>
    <t>067252957</t>
  </si>
  <si>
    <t>HAJ JACINTO MONA 2056</t>
  </si>
  <si>
    <t>HYLAND ACRES JERSEYS LTD</t>
  </si>
  <si>
    <t>DEBOER VALENTINO H1490</t>
  </si>
  <si>
    <t>118352417</t>
  </si>
  <si>
    <t>GR DEBOER TBONE M6658</t>
  </si>
  <si>
    <t>DEBOER, NICO</t>
  </si>
  <si>
    <t>GOLDUST VALENTINO LANAYA-ET</t>
  </si>
  <si>
    <t>067382139</t>
  </si>
  <si>
    <t>GOLDUST GERONIMO LEANNA-ET</t>
  </si>
  <si>
    <t>LOURENZO, KEVIN B</t>
  </si>
  <si>
    <t>ID</t>
  </si>
  <si>
    <t>Daughters of   ALL LYNNS MAXIMUM VERNON-ET         AJCA: JEUSA000115863998 (GT)     JH1F     NAAB: 29JE3624</t>
  </si>
  <si>
    <t>SUN VALLEY VERNON POLLY NINA</t>
  </si>
  <si>
    <t>118446981</t>
  </si>
  <si>
    <t>SUN VALLEY IMPULS POLLY NINA</t>
  </si>
  <si>
    <t>CAL-MART VERNON COLBIE 6309</t>
  </si>
  <si>
    <t>067246309</t>
  </si>
  <si>
    <t>CAL-MART LOUIE CLEA 5192</t>
  </si>
  <si>
    <t>MARTIN DAIRY LLC</t>
  </si>
  <si>
    <t>CAL-MART VRENON GENISE 6281</t>
  </si>
  <si>
    <t>067456281</t>
  </si>
  <si>
    <t>CAL-MART MAGNITO GAY 5166</t>
  </si>
  <si>
    <t>CAL-MART VERNON ALOMA 6264</t>
  </si>
  <si>
    <t>067456264</t>
  </si>
  <si>
    <t>CAL-MART SIXTYNINE AILI 5145</t>
  </si>
  <si>
    <t>CAL-MART VERNON MELBA 6331</t>
  </si>
  <si>
    <t>067246331</t>
  </si>
  <si>
    <t>CAL-MART REDHOT MORGAN 5193</t>
  </si>
  <si>
    <t>HEAVENS BLESSINS VERNON BAMBI</t>
  </si>
  <si>
    <t>118442987</t>
  </si>
  <si>
    <t>GR HEAVENS BLESSINS GANNON BOOBOO</t>
  </si>
  <si>
    <t>DERR, MATTHEW L</t>
  </si>
  <si>
    <t>PA</t>
  </si>
  <si>
    <t>FOREST GLEN VERNONS MARLY</t>
  </si>
  <si>
    <t>067466394</t>
  </si>
  <si>
    <t>FOREST GLEN ALEXANDERS MARTY</t>
  </si>
  <si>
    <t>FOREST GLEN JERSEYS</t>
  </si>
  <si>
    <t>Daughters of   ALL LYNNS VALENTINO IRWIN-ET         AJCA: JEUSA000117423084 (GT)     JH1C     NAAB: 7JE1163</t>
  </si>
  <si>
    <t>GR KASH-IN IRWIN 41019-ET</t>
  </si>
  <si>
    <t>071902192</t>
  </si>
  <si>
    <t>PR BW RENEGADE AIEKA U467</t>
  </si>
  <si>
    <t>RANCHO TERESITA DAIRY</t>
  </si>
  <si>
    <t>GR KASH-IN IRWIN 41050-ET</t>
  </si>
  <si>
    <t>071902223</t>
  </si>
  <si>
    <t>KASH IN IRWIN 40662-ET</t>
  </si>
  <si>
    <t>071901835</t>
  </si>
  <si>
    <t>JARS OF CLAY VENERABLE 1771 2620</t>
  </si>
  <si>
    <t>HEARTLAND IRWIN TERRA-ET</t>
  </si>
  <si>
    <t>067322845</t>
  </si>
  <si>
    <t>HEARTLAND NATHAN TEXAS-ET</t>
  </si>
  <si>
    <t>HEARTLAND JERSEYS</t>
  </si>
  <si>
    <t>KS</t>
  </si>
  <si>
    <t>KASH IN IRWIN 40674-ET</t>
  </si>
  <si>
    <t>071901847</t>
  </si>
  <si>
    <t>JARS OF CLAY IATOLA 2339 2737</t>
  </si>
  <si>
    <t>MULTI-ROSE IRWIN 5447-ET</t>
  </si>
  <si>
    <t>840003011150860</t>
  </si>
  <si>
    <t>VERJATIN RANDOM LIZETTE-ET</t>
  </si>
  <si>
    <t>MULTI-ROSE IRWIN 5410-ET</t>
  </si>
  <si>
    <t>840003011581178</t>
  </si>
  <si>
    <t>MULTI-ROSE IWIN 5394-ET</t>
  </si>
  <si>
    <t>840003011581194</t>
  </si>
  <si>
    <t>Daughters of   ALL LYNNS VALENTINO MARVEL         AJCA: JEUSA000117422971 (GT)     JH1C     NAAB: 11JE1118</t>
  </si>
  <si>
    <t>FARIA BROTHERS MARVEL 220935-ET</t>
  </si>
  <si>
    <t>840003011843113</t>
  </si>
  <si>
    <t>FARIA BROTHERS HEADLINE JORDAN</t>
  </si>
  <si>
    <t>FARIA BROTHERS MARVEL 220836-ET</t>
  </si>
  <si>
    <t>840003011843212</t>
  </si>
  <si>
    <t>LYLESTANLEY MARVEL MY TIME 1461-ET</t>
  </si>
  <si>
    <t>118390963</t>
  </si>
  <si>
    <t>HILMAR KILOWATT 32102</t>
  </si>
  <si>
    <t>LYLESTANLEY TRACE LLC</t>
  </si>
  <si>
    <t>FL</t>
  </si>
  <si>
    <t>LYLESTANLEY MY MARVEL 1488-ET</t>
  </si>
  <si>
    <t>118418263</t>
  </si>
  <si>
    <t>FARIA BROTHERS MARVEL 221148-ET</t>
  </si>
  <si>
    <t>840003011860900</t>
  </si>
  <si>
    <t>GR FARIA BROTHERS DO RIGHT DORSEY</t>
  </si>
  <si>
    <t>FARIA BROTHERS MARVEL 221817-ET</t>
  </si>
  <si>
    <t>840003011860231</t>
  </si>
  <si>
    <t>LYLESTANLEY MARVEL GILCREST 1460-ET</t>
  </si>
  <si>
    <t>118390954</t>
  </si>
  <si>
    <t>OOMSDALE LOUIE GARYN GINA-ET</t>
  </si>
  <si>
    <t>YOSEMITE MARVEL SHAWNEE S28362</t>
  </si>
  <si>
    <t>840003011490297</t>
  </si>
  <si>
    <t>YOSEMITE SHAWNEE ABE M8124</t>
  </si>
  <si>
    <t>RUSSELL, LARS WILLIAM</t>
  </si>
  <si>
    <t>VALSIGNA MARVEL 22036</t>
  </si>
  <si>
    <t>118426035</t>
  </si>
  <si>
    <t>VALSIGNA SPARKY 17435</t>
  </si>
  <si>
    <t>WICKSTROM DAIRIES, LP</t>
  </si>
  <si>
    <t>SUNWEST MARVEL ABE S39998</t>
  </si>
  <si>
    <t>840003009903748</t>
  </si>
  <si>
    <t>SUNWEST ABE BOLD H9787</t>
  </si>
  <si>
    <t>SUNWEST JERSEY DAIRY</t>
  </si>
  <si>
    <t>WICKS MARVEL 4805</t>
  </si>
  <si>
    <t>067204805</t>
  </si>
  <si>
    <t>WICKS PLUS 4159</t>
  </si>
  <si>
    <t>WICKSTROM BROS</t>
  </si>
  <si>
    <t>YOSEMITE MARVEL ABE S28279</t>
  </si>
  <si>
    <t>840003011490380</t>
  </si>
  <si>
    <t>YOSEMITE ABE SABER J4429</t>
  </si>
  <si>
    <t>YOSEMITE JERSEY DAIRY</t>
  </si>
  <si>
    <t>HILMAR COFLUSH 41073-ET</t>
  </si>
  <si>
    <t>075041073</t>
  </si>
  <si>
    <t>HILMAR TBONE 19075</t>
  </si>
  <si>
    <t>AHLEM, CHARLES</t>
  </si>
  <si>
    <t>HILMAR COFLUSH 41076-ET</t>
  </si>
  <si>
    <t>075041076</t>
  </si>
  <si>
    <t>HILMAR COFLUSH 41093-ET</t>
  </si>
  <si>
    <t>075041093</t>
  </si>
  <si>
    <t>VALSIGNA MARVEL 22014</t>
  </si>
  <si>
    <t>118425810</t>
  </si>
  <si>
    <t>VALSIGNA KILOWATT 17457</t>
  </si>
  <si>
    <t>FARIA BROTHERS MARVEL 216557</t>
  </si>
  <si>
    <t>840003011205191</t>
  </si>
  <si>
    <t>FARIA BROTHERS MAXIMUM 89473</t>
  </si>
  <si>
    <t>DUPAT MARVEL 1160-ET</t>
  </si>
  <si>
    <t>067991160</t>
  </si>
  <si>
    <t>DUPAT KAMOO 4705</t>
  </si>
  <si>
    <t>WICKSTROM JERSEY FARMS INC</t>
  </si>
  <si>
    <t>FARIA BROTHERS MARVEL 110498</t>
  </si>
  <si>
    <t>840003011214461</t>
  </si>
  <si>
    <t>GR FARIA BROTHERS MAXIMUM 23867</t>
  </si>
  <si>
    <t>FARIA DAIRY</t>
  </si>
  <si>
    <t>AZ</t>
  </si>
  <si>
    <t>D&amp;E MARVEL HOLLY 22877</t>
  </si>
  <si>
    <t>067422877</t>
  </si>
  <si>
    <t>D&amp;E CACTUS HOLLY 22246</t>
  </si>
  <si>
    <t>D &amp; E JERSEYS</t>
  </si>
  <si>
    <t>JCJ MARVEL 27428</t>
  </si>
  <si>
    <t>840003011192320</t>
  </si>
  <si>
    <t>JCJ TBONE 19128</t>
  </si>
  <si>
    <t>AHLEM, JAMES</t>
  </si>
  <si>
    <t>AHLEM MARVEL TESSA 40961</t>
  </si>
  <si>
    <t>071784422</t>
  </si>
  <si>
    <t>AHLEM REGION TESSA 36755</t>
  </si>
  <si>
    <t>DEERVIEW MARVEL PARAGAL</t>
  </si>
  <si>
    <t>067292361</t>
  </si>
  <si>
    <t>DEERVIEW ACTION PARAGAL</t>
  </si>
  <si>
    <t>LUTZ, CHARLES WAYNE</t>
  </si>
  <si>
    <t>VALSIGNA MARVEL 21748</t>
  </si>
  <si>
    <t>118423443</t>
  </si>
  <si>
    <t>VALSIGNA KAMOO 10334</t>
  </si>
  <si>
    <t>VALSIGNA MARVEL 21821</t>
  </si>
  <si>
    <t>118425089</t>
  </si>
  <si>
    <t>VALSIGNA SUNNY 10956</t>
  </si>
  <si>
    <t>JCJ MARVEL 17492</t>
  </si>
  <si>
    <t>840003011068316</t>
  </si>
  <si>
    <t>JCJ LUCIUS 12309</t>
  </si>
  <si>
    <t>YOSEMITE MARVEL SHAWNEE S28244</t>
  </si>
  <si>
    <t>840003011490415</t>
  </si>
  <si>
    <t>LIVAK SHAWNEE QUE M9110</t>
  </si>
  <si>
    <t>AHLEM MARVEL TRACY 41247</t>
  </si>
  <si>
    <t>071784708</t>
  </si>
  <si>
    <t>AHLEM REGION TRACY 37075</t>
  </si>
  <si>
    <t>AHLEM MARVEL MANDY 1150</t>
  </si>
  <si>
    <t>071941183</t>
  </si>
  <si>
    <t>AHLEM IATOLA MANDY 32626</t>
  </si>
  <si>
    <t>AHLEM MARVEL EMERALD 41154</t>
  </si>
  <si>
    <t>071784615</t>
  </si>
  <si>
    <t>AHLEM HEADLINE EMERALD 37146</t>
  </si>
  <si>
    <t>YOSEMITE MARVEL ABE S28381</t>
  </si>
  <si>
    <t>840003011490278</t>
  </si>
  <si>
    <t>GOLDEN MEADOWS ABE CRYSTA</t>
  </si>
  <si>
    <t>AHLEM MARVEL MARVEL BELLA 41304</t>
  </si>
  <si>
    <t>071784765</t>
  </si>
  <si>
    <t>AHLEM HEADLINE BELLA 37171</t>
  </si>
  <si>
    <t>Daughters of   ALL LYNNS VAUGHN-ET         AJCA: JEUSA000116160016 (GT)     JH1F     NAAB: 200JE485</t>
  </si>
  <si>
    <t>TOLLENAAR VAUGHN 7955</t>
  </si>
  <si>
    <t>840003010325878</t>
  </si>
  <si>
    <t>TOLLENAAR RENEGADE 6909-D085-ET</t>
  </si>
  <si>
    <t>TOLLENAAR JERSEYS</t>
  </si>
  <si>
    <t>TOLLENAAR VAUGHN 8044</t>
  </si>
  <si>
    <t>840003010325967</t>
  </si>
  <si>
    <t>TOLLENAAR RENEGADE 6917-D176-ET</t>
  </si>
  <si>
    <t>Daughters of   BUTTERCREST GALVANIZE         AJCA: JEUSA000117275551 (GT)     JH1C     NAAB: 7JE1151</t>
  </si>
  <si>
    <t>HEI-BRI GALVANIZE CALLI</t>
  </si>
  <si>
    <t>067168942</t>
  </si>
  <si>
    <t>HEI-BRI IMPULS CAMMI</t>
  </si>
  <si>
    <t>LANTZKY BRIAN &amp; HEIDI &amp; FAMILY</t>
  </si>
  <si>
    <t>OOMSDALE CHI GALVANIZE CARON-ET</t>
  </si>
  <si>
    <t>067180728</t>
  </si>
  <si>
    <t>GR OOMSDALE CASEY RENGA CHI-ET</t>
  </si>
  <si>
    <t>OOMS, MICHAEL AREND</t>
  </si>
  <si>
    <t>GR FARIA BROTHERS GALVANIZE 218044</t>
  </si>
  <si>
    <t>840003011203704</t>
  </si>
  <si>
    <t>PR FARIA BROTHERS GANNON 65772</t>
  </si>
  <si>
    <t>DENKEL GALVANIZE JADORE</t>
  </si>
  <si>
    <t>067118933</t>
  </si>
  <si>
    <t>DEN-KEL JIGANTRESS-ET</t>
  </si>
  <si>
    <t>KELLER, KIP A</t>
  </si>
  <si>
    <t>CAL-MART GALVANIZE TERE 6298</t>
  </si>
  <si>
    <t>067456298</t>
  </si>
  <si>
    <t>CAL-MART IATOLA TABINA 2648</t>
  </si>
  <si>
    <t>GR FARIA BROTHERS GALVANIZE 110189</t>
  </si>
  <si>
    <t>840003011214770</t>
  </si>
  <si>
    <t>PR FARIA BROTHERS MAXIMUM 17671</t>
  </si>
  <si>
    <t>DENKEL GALVANIZE GOLD-ET</t>
  </si>
  <si>
    <t>067138929</t>
  </si>
  <si>
    <t>DEN-KEL IMPULS GABBY</t>
  </si>
  <si>
    <t>AHLEM GALVANIZE SOUVENIR 41225</t>
  </si>
  <si>
    <t>071784686</t>
  </si>
  <si>
    <t>AHLEM LEGAL SOUVENIR 37297</t>
  </si>
  <si>
    <t>Daughters of   BW FASTRACK-ET         AJCA: JEUSA000117460119 (GT)     JH1F     NAAB: 7JE1190</t>
  </si>
  <si>
    <t>HETTINGAS FASTRACK MIA-ET</t>
  </si>
  <si>
    <t>067195647</t>
  </si>
  <si>
    <t>MILITIAS MONICA</t>
  </si>
  <si>
    <t>HETTINGA, JASON</t>
  </si>
  <si>
    <t>HETTINGAS FASTRACK MINKA-ET</t>
  </si>
  <si>
    <t>067195649</t>
  </si>
  <si>
    <t>HETTINGAS FASTRACK MARBLE-ET</t>
  </si>
  <si>
    <t>067195651</t>
  </si>
  <si>
    <t>SANDCREEKS FASTTRACK SIZZLER-ET</t>
  </si>
  <si>
    <t>840003008281218</t>
  </si>
  <si>
    <t>GR SAND CREEKS TBONE 4990</t>
  </si>
  <si>
    <t>SAND CREEK DAIRY LLC</t>
  </si>
  <si>
    <t>MI</t>
  </si>
  <si>
    <t>GABYS FASTRACK ADMIRE-ET</t>
  </si>
  <si>
    <t>118375432</t>
  </si>
  <si>
    <t>GABYS ARTIST AMBROSIA</t>
  </si>
  <si>
    <t>GABY JERSEY FARM &amp; HOMETOWN JERSEYS</t>
  </si>
  <si>
    <t>TN</t>
  </si>
  <si>
    <t>LYLESTANLEY FASTRACK GINA 1390-ET</t>
  </si>
  <si>
    <t>118383802</t>
  </si>
  <si>
    <t>LYLESTANLEY FASTRACK GYPSY 1391-ET</t>
  </si>
  <si>
    <t>118383811</t>
  </si>
  <si>
    <t>MULTI-ROSE FASTRACK TARA</t>
  </si>
  <si>
    <t>840003011771861</t>
  </si>
  <si>
    <t>HEARTLAND LOUIE TOLEDO</t>
  </si>
  <si>
    <t>Daughters of   CAL-MART NAVARA BLADE         AJCA: JEUSA000116490957 (GT)     JH1F     NAAB: 29JE3678</t>
  </si>
  <si>
    <t>SAR-BEN BLADE CEE-CEE</t>
  </si>
  <si>
    <t>117650633</t>
  </si>
  <si>
    <t>GR SAR-BEN ACCLAIM CI-CI</t>
  </si>
  <si>
    <t>SAR-BEN FARMS INC</t>
  </si>
  <si>
    <t>BETTYDON BLADE REMORSE</t>
  </si>
  <si>
    <t>118164454</t>
  </si>
  <si>
    <t>BETTYDON SULTON ROMANTIC</t>
  </si>
  <si>
    <t>LAKE STEVE &amp; WOLF LEANA</t>
  </si>
  <si>
    <t>Daughters of   CAL-MART PLUS ZAYD         AJCA: JEUSA000117349003 (GT)     JH1F     NAAB: 1JE794</t>
  </si>
  <si>
    <t>SAND HILL ZAYD KATERINA-ET</t>
  </si>
  <si>
    <t>067247458</t>
  </si>
  <si>
    <t>SAND HILL VALENTINO KAYLA</t>
  </si>
  <si>
    <t>MULTI-ROSE ZAYD LUCY-ET</t>
  </si>
  <si>
    <t>840003011771852</t>
  </si>
  <si>
    <t>Daughters of   CAL-MART RENEGADE HILARIO-ET         AJCA: JEUSA000117542312 (GT)     JH1F     NAAB: 29JE3791</t>
  </si>
  <si>
    <t>GR FARIA BROTHERS HILARIO 221249-ET</t>
  </si>
  <si>
    <t>840003011860799</t>
  </si>
  <si>
    <t>PR FARIA BROTHERS ACTION DEAN SMITH</t>
  </si>
  <si>
    <t>CAL-MART HILARIO CARELY 6260-ET</t>
  </si>
  <si>
    <t>067456260</t>
  </si>
  <si>
    <t>CAL-MART BONAR CASS 3261</t>
  </si>
  <si>
    <t>CAL-MART HILARIO TACE 6338-ET</t>
  </si>
  <si>
    <t>067246338</t>
  </si>
  <si>
    <t>CAL-MART IMPULS TAKIRA 9275-ET</t>
  </si>
  <si>
    <t>CAL-MART HILARIO TALASI 6360-ET</t>
  </si>
  <si>
    <t>067246360</t>
  </si>
  <si>
    <t>CAL-MART HILARIO TADRA 6363-ET</t>
  </si>
  <si>
    <t>067246363</t>
  </si>
  <si>
    <t>CAL-MART HILARIO TACEY 6366-ET</t>
  </si>
  <si>
    <t>067246366</t>
  </si>
  <si>
    <t>CAL-MART HILARIO TIKI 6367-ET</t>
  </si>
  <si>
    <t>067246367</t>
  </si>
  <si>
    <t>CAL-MART HILARIO TYKIA 6369-ET</t>
  </si>
  <si>
    <t>067246369</t>
  </si>
  <si>
    <t>CAL-MART HILARIO TIKIA 6373-ET</t>
  </si>
  <si>
    <t>067246373</t>
  </si>
  <si>
    <t>CAL-MART HILARIO TYRA 6377-ET</t>
  </si>
  <si>
    <t>067246377</t>
  </si>
  <si>
    <t>Daughters of   D&amp;E CELEBRITY VALUE         AJCA: JEUSA000067176214 (GT)     JH1C     NAAB: 11JE1085</t>
  </si>
  <si>
    <t>MULTI-ROSE VALUE 5294</t>
  </si>
  <si>
    <t>840003011151003</t>
  </si>
  <si>
    <t>MULTI-ROSE BOLD 3752-ET</t>
  </si>
  <si>
    <t>Daughters of   D&amp;E PAUL-ET         AJCA: JEUSA000115181456 (GT)     JH1F     NAAB: 11JE944</t>
  </si>
  <si>
    <t>AHLEM PAUL SWAN 41420</t>
  </si>
  <si>
    <t>071784881</t>
  </si>
  <si>
    <t>AHLEM LEGAL SWAN 37438</t>
  </si>
  <si>
    <t>JCJ PAUL 27584</t>
  </si>
  <si>
    <t>840003011192164</t>
  </si>
  <si>
    <t>JCJ SPARKY 23497</t>
  </si>
  <si>
    <t>JCJ PAUL 27622</t>
  </si>
  <si>
    <t>840003011192126</t>
  </si>
  <si>
    <t>JCJ SPARKY 23530</t>
  </si>
  <si>
    <t>CDF PAUL TBONE R44536-ET</t>
  </si>
  <si>
    <t>840003009158033</t>
  </si>
  <si>
    <t>CDF PAUL TBONE R44527-ET</t>
  </si>
  <si>
    <t>840003009158042</t>
  </si>
  <si>
    <t>D&amp;E PAUL BLITZEN 22929</t>
  </si>
  <si>
    <t>067422929</t>
  </si>
  <si>
    <t>D&amp;E LEGAL BLITZEN 22251-ET</t>
  </si>
  <si>
    <t>Daughters of   DP VALENTINO SAMSON         AJCA: JEUSA000067106977 (GT)     JH1F     NAAB: 14JE576</t>
  </si>
  <si>
    <t>WILSONVIEW SAMSON SKOSHA-ET</t>
  </si>
  <si>
    <t>118449452</t>
  </si>
  <si>
    <t>GR WILSONVIEW GARDEN SOCHI-ET</t>
  </si>
  <si>
    <t>WILSONVIEW DAIRY</t>
  </si>
  <si>
    <t>WILSONVIEW SAMSON SCHILLA-ET</t>
  </si>
  <si>
    <t>118449489</t>
  </si>
  <si>
    <t>MULTI-ROSE SAMSON 5589-ET</t>
  </si>
  <si>
    <t>840003011580999</t>
  </si>
  <si>
    <t>MULTI-ROSE SAMSON 5588-ET</t>
  </si>
  <si>
    <t>840003011581000</t>
  </si>
  <si>
    <t>MULTI-ROSE SAMSON 5612-ET</t>
  </si>
  <si>
    <t>840003011771950</t>
  </si>
  <si>
    <t>MULTI-ROSE SAMSON 5609-ET</t>
  </si>
  <si>
    <t>840003011771953</t>
  </si>
  <si>
    <t>MULTI-ROSE SAMSON 5602-ET</t>
  </si>
  <si>
    <t>840003011771960</t>
  </si>
  <si>
    <t>Daughters of   DUTCH HOLLOW PRESCOTT-ET         AJCA: JEUSA000067184369 (GT)     JH1F     NAAB: 7JE1173</t>
  </si>
  <si>
    <t>MULTI-ROSE PRESCOTT 5597</t>
  </si>
  <si>
    <t>840003011580991</t>
  </si>
  <si>
    <t>MULTI-ROSE TBONE 3362-ET</t>
  </si>
  <si>
    <t>MULTI-ROSE PRESCOTT 5582</t>
  </si>
  <si>
    <t>840003011581006</t>
  </si>
  <si>
    <t>MULTI-ROSE VALENTINO 3830</t>
  </si>
  <si>
    <t>AHLEM PRESCOTT CAROL 40995-ET</t>
  </si>
  <si>
    <t>071784456</t>
  </si>
  <si>
    <t>AHLEM HEADLINE CAROL 34265-ET</t>
  </si>
  <si>
    <t>AHLEM FARMS PARTNERSHIP</t>
  </si>
  <si>
    <t>AHLEM PRESCOTT CAROL 41106-ET</t>
  </si>
  <si>
    <t>071784567</t>
  </si>
  <si>
    <t>Daughters of   FAIRWAY KLASSIC KILOWATT-ET         AJCA: JEUSA000114656667 (GT)     JH1F     NAAB: 11JE921</t>
  </si>
  <si>
    <t>FOOTHILL KILOWATT 17233</t>
  </si>
  <si>
    <t>840003011068575</t>
  </si>
  <si>
    <t>GR FOOTHILL MAGNUM 14359</t>
  </si>
  <si>
    <t>AHLEM FOOTHILL FARMS</t>
  </si>
  <si>
    <t>FOOTHILL KILOWATT 17258</t>
  </si>
  <si>
    <t>840003011068550</t>
  </si>
  <si>
    <t>GR FOOTHILL MAGNUM 14340</t>
  </si>
  <si>
    <t>Daughters of   FARIA BROTHERS LEVY         AJCA: JE840003005174554 (GT)     JH1C     NAAB: 535JE1</t>
  </si>
  <si>
    <t>FARIA BROTHERS LEVY 221001-ET</t>
  </si>
  <si>
    <t>840003011861047</t>
  </si>
  <si>
    <t>Daughters of   FOREST GLEN IMPULS IMPRESSIVE         AJCA: JEUSA000067323161 (GT)     JH1C     NAAB: 7JE1110</t>
  </si>
  <si>
    <t>FOREST GLEN IMPRESSIVES GRAND</t>
  </si>
  <si>
    <t>067466123</t>
  </si>
  <si>
    <t>FOREST GLEN IMPULS GRAND</t>
  </si>
  <si>
    <t>Daughters of   GABYS CHRONICLE-ET         AJCA: JEUSA000117168820 (GT)     JH1F     NAAB: 200JE370</t>
  </si>
  <si>
    <t>LYLESTANLEY CHRONICL MYFURY 1508-ET</t>
  </si>
  <si>
    <t>118418311</t>
  </si>
  <si>
    <t>LYLESTANLEY CHRONICL TENDER 1504-ET</t>
  </si>
  <si>
    <t>118418366</t>
  </si>
  <si>
    <t>GABYS BRAZO TRACY</t>
  </si>
  <si>
    <t>Daughters of   GOLDUST VALENTINO LAYNE-ET         AJCA: JEUSA000117432987 (GT)     JH1F     NAAB: 11JE1122</t>
  </si>
  <si>
    <t>WILSONVIEW LAYNE MODEL</t>
  </si>
  <si>
    <t>118413491</t>
  </si>
  <si>
    <t>GR WILSONVIEW GARDEN MILEY-ET</t>
  </si>
  <si>
    <t>CAL-MART LAYNE MAIE 6087</t>
  </si>
  <si>
    <t>067166087</t>
  </si>
  <si>
    <t>GR CAL-MART GANNON MARBY 3354</t>
  </si>
  <si>
    <t>Daughters of   GR ALL LYNNS DALE VACATION-ET         AJCA: JEUSA000116611642 (GT)     JH1F     NAAB: 11JE1039</t>
  </si>
  <si>
    <t>JCJ VACATION 26951</t>
  </si>
  <si>
    <t>840003010431996</t>
  </si>
  <si>
    <t>JCJ MAGNUM 22712</t>
  </si>
  <si>
    <t>Daughters of   GR ALL LYNNS DALE VERTEX-ET         AJCA: JEUSA000116849162 (GT)     JH1F     NAAB: 29JE3702</t>
  </si>
  <si>
    <t>DP VERTEX CATHIE 1388</t>
  </si>
  <si>
    <t>067431388</t>
  </si>
  <si>
    <t>DP VERNON CATHIE 782</t>
  </si>
  <si>
    <t>Daughters of   GR BARHAMS GOOSE BUMPS-ET         AJCA: JEUSA000117266452 (GT)     JH1F     NAAB: 203JE1222</t>
  </si>
  <si>
    <t>WICKS BUMPS 4794</t>
  </si>
  <si>
    <t>067204794</t>
  </si>
  <si>
    <t>WICKS ALLSTAR 4203</t>
  </si>
  <si>
    <t>Daughters of   GR OOMSDALE LOU CC CHARNESA-ET         AJCA: JEUSA000067138527 (GT)     JH1C     NAAB: 7JE1134</t>
  </si>
  <si>
    <t>MULTI-ROSE CHARNESA 4703-ET</t>
  </si>
  <si>
    <t>840003009919424</t>
  </si>
  <si>
    <t>MULTI-ROSE CHARNESA 4696-ET</t>
  </si>
  <si>
    <t>840003009919431</t>
  </si>
  <si>
    <t>FOREST GLEN CHARNESA LEMON</t>
  </si>
  <si>
    <t>067466029</t>
  </si>
  <si>
    <t>FOREST GLEN IMPULS LEMON</t>
  </si>
  <si>
    <t>Daughters of   GR OOMSDALE TBONE GOLDA-ET         AJCA: JEUSA000067080468 (GT)     JH1F     NAAB: 7JE1067</t>
  </si>
  <si>
    <t>CAL-MART GOLDA PAVLA 6101</t>
  </si>
  <si>
    <t>067456101</t>
  </si>
  <si>
    <t>CAL-MART HEADLINE PAZIT 3983</t>
  </si>
  <si>
    <t>BLUE MIST GOLDA PAM-2-ET</t>
  </si>
  <si>
    <t>118440631</t>
  </si>
  <si>
    <t>BLUE MIST JUPITER PAM</t>
  </si>
  <si>
    <t>GOMES, EDDIE</t>
  </si>
  <si>
    <t>BLUE MIST GOLDA PAM-1-ET</t>
  </si>
  <si>
    <t>118383633</t>
  </si>
  <si>
    <t>HEARTLAND GOLDA BENNY</t>
  </si>
  <si>
    <t>067322829</t>
  </si>
  <si>
    <t>HEARTLAND KWARTZ BETHANY 2383</t>
  </si>
  <si>
    <t>KNAPP TIME GOLDA BLACKBERRY</t>
  </si>
  <si>
    <t>118345918</t>
  </si>
  <si>
    <t>KNAPP TIME LEGAL BLUEBERRY</t>
  </si>
  <si>
    <t>CLOVER FARMS GOLDA GERTIE 2202</t>
  </si>
  <si>
    <t>067462202</t>
  </si>
  <si>
    <t>CLOVER FARMS LEGAL GERTIE 1480</t>
  </si>
  <si>
    <t>CAL-MART GOLDA ADANNA 5979</t>
  </si>
  <si>
    <t>067165979</t>
  </si>
  <si>
    <t>CAL-MART JEVON ABBYE 3887</t>
  </si>
  <si>
    <t>Daughters of   HAWARDEN IMPULS PREMIER         AJCA: JEUSA000067107510 (GT)     JH1C     NAAB: 29JE3756</t>
  </si>
  <si>
    <t>CAL-MART PREMIER ADIA 6149</t>
  </si>
  <si>
    <t>067456149</t>
  </si>
  <si>
    <t>CAL-MART SENECA AINSLY 3986</t>
  </si>
  <si>
    <t>CLOVER FARMS PERMIER CASSIE 1945</t>
  </si>
  <si>
    <t>067461945</t>
  </si>
  <si>
    <t>CLOVER FARMS BLAIR CHASE 758</t>
  </si>
  <si>
    <t>Daughters of   HEARTLAND MERCHANT TOPEKA-ET         AJCA: JEUSA000067332021 (GT)     JH1F     NAAB: 7JE1169</t>
  </si>
  <si>
    <t>GR FARIA BROTHERS TOPEKA 221002-ET</t>
  </si>
  <si>
    <t>840003011861046</t>
  </si>
  <si>
    <t>GR FARIA BROTHERS TOPEKA 220991-ET</t>
  </si>
  <si>
    <t>840003011843057</t>
  </si>
  <si>
    <t>GR FARIA BROTHERS TOPEKA 220920-ET</t>
  </si>
  <si>
    <t>840003011843128</t>
  </si>
  <si>
    <t>GR FARIA BROTHERS TOPEKA 220888-ET</t>
  </si>
  <si>
    <t>840003011843160</t>
  </si>
  <si>
    <t>GR FARIA BROTHERS TOPEKA 221026-ET</t>
  </si>
  <si>
    <t>840003011861022</t>
  </si>
  <si>
    <t>GOFF TOPEKA 22328-ET</t>
  </si>
  <si>
    <t>067722328</t>
  </si>
  <si>
    <t>GOFF VALENTINO 9595</t>
  </si>
  <si>
    <t>GOFF, BUSTER</t>
  </si>
  <si>
    <t>NM</t>
  </si>
  <si>
    <t>GOFF TOPEKA 22336-ET</t>
  </si>
  <si>
    <t>067722336</t>
  </si>
  <si>
    <t>D&amp;E TOPEKA VIRTUE 6307-ET</t>
  </si>
  <si>
    <t>067266307</t>
  </si>
  <si>
    <t>ALL LYNNS IMPULS VIRTUE-ET</t>
  </si>
  <si>
    <t>D&amp;E TOPEKA VIRTUE 22953-ET</t>
  </si>
  <si>
    <t>067422953</t>
  </si>
  <si>
    <t>D&amp;E TOPEKA VIRTUE 22936-ET</t>
  </si>
  <si>
    <t>067422936</t>
  </si>
  <si>
    <t>D&amp;E TOPEKA VIRTUE 22951-ET</t>
  </si>
  <si>
    <t>067422951</t>
  </si>
  <si>
    <t>ALL LYNNS TOPEKA VIANNE-ET</t>
  </si>
  <si>
    <t>118414474</t>
  </si>
  <si>
    <t>D&amp;E PARAMOUNT VIOLET</t>
  </si>
  <si>
    <t>ALLEN, DAVID</t>
  </si>
  <si>
    <t>ALL LYNNS TOPEKA VI-ET</t>
  </si>
  <si>
    <t>118414513</t>
  </si>
  <si>
    <t>WILSONVIEW TOP MASQUERADE</t>
  </si>
  <si>
    <t>118413503</t>
  </si>
  <si>
    <t>WILSONVIEW NAVARRA MOMENT-ET</t>
  </si>
  <si>
    <t>GR JARS OF CLAY TOPEKA ANNE-ET</t>
  </si>
  <si>
    <t>067450142</t>
  </si>
  <si>
    <t>PR JARS OF CLAY MAXIMUM 1998 2641</t>
  </si>
  <si>
    <t>QUIST, JIM</t>
  </si>
  <si>
    <t>GR JARS OF CLAY TOPEKA ANNEKA-ET</t>
  </si>
  <si>
    <t>067450143</t>
  </si>
  <si>
    <t>GR JARS OF CLAY TOPEKA ANNA-ET</t>
  </si>
  <si>
    <t>067450144</t>
  </si>
  <si>
    <t>GR JARS OF CLAY TOPEKA ANDEE-ET</t>
  </si>
  <si>
    <t>067450145</t>
  </si>
  <si>
    <t>GR JARS OF CLAY TOPEKA ALANA-ET</t>
  </si>
  <si>
    <t>067450146</t>
  </si>
  <si>
    <t>D&amp;E TOPEKA CHEYANN 22945-ET</t>
  </si>
  <si>
    <t>067422945</t>
  </si>
  <si>
    <t>GR OOMSDALE CASEY CELEBRITY CHEYANN-ET</t>
  </si>
  <si>
    <t>D&amp;E TOPEKA CHEYANN 22952-ET</t>
  </si>
  <si>
    <t>067422952</t>
  </si>
  <si>
    <t>SUN VALLEY TOPEKA PANDA-ET</t>
  </si>
  <si>
    <t>118447067</t>
  </si>
  <si>
    <t>SUN VALLEY IMPULS PANDA</t>
  </si>
  <si>
    <t>OOMSDALE GAVRIEL TOPEKA GWEN-ET</t>
  </si>
  <si>
    <t>067180718</t>
  </si>
  <si>
    <t>OOMSDALE LOUIE GARYN GAVRIELLE-ET</t>
  </si>
  <si>
    <t>FARIA BROTHERS TOPEKA 110161</t>
  </si>
  <si>
    <t>840003011214798</t>
  </si>
  <si>
    <t>GR FARIA BROTHERS CARL 94094</t>
  </si>
  <si>
    <t>CAL-MART TOPEKA HALIE 6326</t>
  </si>
  <si>
    <t>067246326</t>
  </si>
  <si>
    <t>CAL-MART UPPERCUT HONEY 5203-ET</t>
  </si>
  <si>
    <t>Daughters of   ISDK DJ HULK         AJCA: JEDNK000000302595 (GT)     JH1F     NAAB: 236JE136</t>
  </si>
  <si>
    <t>FARIA BROTHERS HULK 221816-ET</t>
  </si>
  <si>
    <t>840003011860232</t>
  </si>
  <si>
    <t>FARIA BROTHERS VALENTINO CARRIE</t>
  </si>
  <si>
    <t>FARIA BROTHERS HULK 221086-ET</t>
  </si>
  <si>
    <t>840003011860962</t>
  </si>
  <si>
    <t>FARIA BROTHERS HULK 110169</t>
  </si>
  <si>
    <t>840003011214790</t>
  </si>
  <si>
    <t>GR FARIA BROTHERS VALENTINO HUNDLEY</t>
  </si>
  <si>
    <t>Daughters of   ISDK DJ ZUMA         AJCA: JEDNK000000302730 (GT)     JH1F     NAAB: 236JE146</t>
  </si>
  <si>
    <t>GR MUNGERCREST ZUMA MIAMI 9360</t>
  </si>
  <si>
    <t>118066112</t>
  </si>
  <si>
    <t>PR MUNGERCREST LEXINGTON HOLIDAY</t>
  </si>
  <si>
    <t>MUNGER RANDALL &amp; KRAWCZYK-MUNGER CAROL</t>
  </si>
  <si>
    <t>CLOVER PATCH ZUMA ELLA</t>
  </si>
  <si>
    <t>118408800</t>
  </si>
  <si>
    <t>CLOVER PATCH BOLD EXIT</t>
  </si>
  <si>
    <t>KOZAK, ALAN</t>
  </si>
  <si>
    <t>SPRING CREEK ZUMA LIZA-ET</t>
  </si>
  <si>
    <t>067140592</t>
  </si>
  <si>
    <t>SPRING CREEK IMPULS LIBERTY-ET</t>
  </si>
  <si>
    <t>SPRING CREEK FARMS</t>
  </si>
  <si>
    <t>FOREST GLEN ZUMAS SHERYL</t>
  </si>
  <si>
    <t>067466390</t>
  </si>
  <si>
    <t>FOREST GLEN ROCKET SHERRY</t>
  </si>
  <si>
    <t>RICHIES ZUMA MARLEEN</t>
  </si>
  <si>
    <t>117796748</t>
  </si>
  <si>
    <t>RICHIES ACTION MARLEEN M7450</t>
  </si>
  <si>
    <t>WUBS, RICHARD</t>
  </si>
  <si>
    <t>ORTHRIDGE ZUMA PRETTY</t>
  </si>
  <si>
    <t>067881071</t>
  </si>
  <si>
    <t>ORTHRIDGE I LEGAL PAMPERED</t>
  </si>
  <si>
    <t>ORTHRIDGE FARMS</t>
  </si>
  <si>
    <t>SUN VALLEY ZUMA POLLYNINA</t>
  </si>
  <si>
    <t>117929151</t>
  </si>
  <si>
    <t>PETERSON ZUMA MCKENZIE</t>
  </si>
  <si>
    <t>067971033</t>
  </si>
  <si>
    <t>PETERSON ALEXANDER MCKENZIE-ET</t>
  </si>
  <si>
    <t>PETERSON ERIC &amp; ROY</t>
  </si>
  <si>
    <t>SF ZUMA 12009</t>
  </si>
  <si>
    <t>118213103</t>
  </si>
  <si>
    <t>SF IMPULS 10885</t>
  </si>
  <si>
    <t>STAAS FARM INC</t>
  </si>
  <si>
    <t>CLOVER PATCH ZUMA JELLY</t>
  </si>
  <si>
    <t>118160526</t>
  </si>
  <si>
    <t>GR CLOVER PATCH GANNON JAMS</t>
  </si>
  <si>
    <t>PINE HILL ZUMA SARIAH</t>
  </si>
  <si>
    <t>118189293</t>
  </si>
  <si>
    <t>PINE HILL CELEBRITY SONJA</t>
  </si>
  <si>
    <t>KUTZ ZUMA 10817</t>
  </si>
  <si>
    <t>840003011198821</t>
  </si>
  <si>
    <t>KUTZ KANOO 5617</t>
  </si>
  <si>
    <t>REFUGE ZUMA 2393</t>
  </si>
  <si>
    <t>118432597</t>
  </si>
  <si>
    <t>REFUGE IMPULS 9412</t>
  </si>
  <si>
    <t>REFUGE DAIRY</t>
  </si>
  <si>
    <t>BLUE MIST ZUMA JOSIE</t>
  </si>
  <si>
    <t>118202879</t>
  </si>
  <si>
    <t>BLUE MIST GATSBY JOSIE</t>
  </si>
  <si>
    <t>CLOVER PATCH ZUMA PITA</t>
  </si>
  <si>
    <t>118160599</t>
  </si>
  <si>
    <t>CLOVER PATCH HEADLINE PICA</t>
  </si>
  <si>
    <t>VAN DE ZUMA LEIA MAE</t>
  </si>
  <si>
    <t>067467104</t>
  </si>
  <si>
    <t>VAN DE HEADLINE SAGA LEIA</t>
  </si>
  <si>
    <t>VANDERSTAPPEN, WESLEY HANS</t>
  </si>
  <si>
    <t>CAL-MART ZUMA DORIS 5127</t>
  </si>
  <si>
    <t>067385127</t>
  </si>
  <si>
    <t>CAL-MART IMPULS DARNEE 2299</t>
  </si>
  <si>
    <t>HEARTLAND ZUMA BERMUDA</t>
  </si>
  <si>
    <t>067262606</t>
  </si>
  <si>
    <t>HEARTLAND IMPULS BLODWYN</t>
  </si>
  <si>
    <t>SF ZUMA 11966</t>
  </si>
  <si>
    <t>118212698</t>
  </si>
  <si>
    <t>SF IMPULS 10696</t>
  </si>
  <si>
    <t>SPRING CREEK ZUMA LATIFA</t>
  </si>
  <si>
    <t>067140582</t>
  </si>
  <si>
    <t>SPRING CREEK LOUIE LANETTE</t>
  </si>
  <si>
    <t>TEN SPRINGS M&amp;D ZUMA ELEVEN</t>
  </si>
  <si>
    <t>117797776</t>
  </si>
  <si>
    <t>TEN SPRINGS M&amp;D PRES DEBATE</t>
  </si>
  <si>
    <t>SPRING VALLEY FARM</t>
  </si>
  <si>
    <t>CRB ZUMA DOINK</t>
  </si>
  <si>
    <t>118007063</t>
  </si>
  <si>
    <t>CRB MATINEE DINKY</t>
  </si>
  <si>
    <t>BECKMANN DAIRY</t>
  </si>
  <si>
    <t>NE</t>
  </si>
  <si>
    <t>TENN ZUMA IEE MAID</t>
  </si>
  <si>
    <t>067125955</t>
  </si>
  <si>
    <t>TENN JEVON GIC MAID</t>
  </si>
  <si>
    <t>UNIV OF TENNESSEE DAIRY RESEARCH &amp; EDUC CTR</t>
  </si>
  <si>
    <t>RICHIES ZUMA H1620</t>
  </si>
  <si>
    <t>118356475</t>
  </si>
  <si>
    <t>RICHIES ACTION STAR</t>
  </si>
  <si>
    <t>DENKEL ZUMA SUGAR</t>
  </si>
  <si>
    <t>067138902</t>
  </si>
  <si>
    <t>DEN-KEL MAGNET SUGARLOAF</t>
  </si>
  <si>
    <t>Daughters of   LYON IMPULS LOUIE CHART         AJCA: JEUSA000117114755 (GT)     JH1C     NAAB: 29JE3752</t>
  </si>
  <si>
    <t>CAL-MART CHART GYPSIE 6337</t>
  </si>
  <si>
    <t>067246337</t>
  </si>
  <si>
    <t>CAL-MART UPPERCUT GERILYN 5213</t>
  </si>
  <si>
    <t>Daughters of   MAINSTREAM IATOLA SPARKY         AJCA: JEUSA000116117474 (GT)     JH1F     NAAB: 11JE1022</t>
  </si>
  <si>
    <t>HILMAR SPARKY 34201</t>
  </si>
  <si>
    <t>067434201</t>
  </si>
  <si>
    <t>GR HILMAR BENEFACTOR 25565</t>
  </si>
  <si>
    <t>JCJ SPARKY 23710</t>
  </si>
  <si>
    <t>840003008624856</t>
  </si>
  <si>
    <t>JCJ SHAWNEE 19912</t>
  </si>
  <si>
    <t>Daughters of   PETERSON IMPULSIVE ROY         AJCA: JEUSA000117011436 (GT)     JH1C     NAAB: 14JE555</t>
  </si>
  <si>
    <t>TOLLENAAR ROY 7781</t>
  </si>
  <si>
    <t>840003010325704</t>
  </si>
  <si>
    <t>TOLLENAAR HISTORY 5834</t>
  </si>
  <si>
    <t>TOLLENAAR ROY 7648</t>
  </si>
  <si>
    <t>840003008872723</t>
  </si>
  <si>
    <t>TOLLENAAR LOTTO 6674C92-ET</t>
  </si>
  <si>
    <t>TOLLENAAR ROY 7761</t>
  </si>
  <si>
    <t>840003010325684</t>
  </si>
  <si>
    <t>TOLLENAAR LOUIE 6542</t>
  </si>
  <si>
    <t>Daughters of   PF LENNOX HENDRIX         AJCA: JEUSA000116844046 (GT)     JH1C     NAAB: 1JE768</t>
  </si>
  <si>
    <t>TOLLENAAR HENDRIX 8134</t>
  </si>
  <si>
    <t>840003010326057</t>
  </si>
  <si>
    <t>TOLLENAAR VIBRANT 6913-D151-ET</t>
  </si>
  <si>
    <t>FOREST GLEN HENDRIX ROSE</t>
  </si>
  <si>
    <t>067466112</t>
  </si>
  <si>
    <t>FOREST GLEN REDHOT ROSE</t>
  </si>
  <si>
    <t>IRISHTOWNS W2785 HENDRIX JARION-ET</t>
  </si>
  <si>
    <t>067242785</t>
  </si>
  <si>
    <t>IRISHTOWNS W2006 ARTIST JARION</t>
  </si>
  <si>
    <t>IRISHTOWN ACRES</t>
  </si>
  <si>
    <t>IRISHTOWNS W2786 HENDRIX JAY-ET</t>
  </si>
  <si>
    <t>067242786</t>
  </si>
  <si>
    <t>GR ORTHRIDGE HENDRIX DIVA</t>
  </si>
  <si>
    <t>067881083</t>
  </si>
  <si>
    <t>PR ORTHRIDGE ABE DYNA</t>
  </si>
  <si>
    <t>Daughters of   PR OOMSDALE BRAZO GRATITUDE GHENT-ET         AJCA: JEUSA000067027314 (GT)     JH1F     NAAB: 11JE930</t>
  </si>
  <si>
    <t>GR NYMANS GHENT 18213</t>
  </si>
  <si>
    <t>118078139</t>
  </si>
  <si>
    <t>NYMANS MAGNUM 14030</t>
  </si>
  <si>
    <t>NYMAN BROS</t>
  </si>
  <si>
    <t>Daughters of   PR OOMSDALE ROCKET GOOSE-ET         AJCA: JEUSA000067027311 (GT)     JH1F     NAAB: 1JE672</t>
  </si>
  <si>
    <t>GR LYLESTANLEY GOOSE TERRI 1501-ET</t>
  </si>
  <si>
    <t>118418281</t>
  </si>
  <si>
    <t>GR LYLESTANLEY GOOSE TRENDY 1550-ET</t>
  </si>
  <si>
    <t>118418320</t>
  </si>
  <si>
    <t>GR LYLESTANLEY GOOSE TERRACE 1527-ET</t>
  </si>
  <si>
    <t>118418384</t>
  </si>
  <si>
    <t>GR LYLESTANLEY GOOSE TRANSOM 1539-ET</t>
  </si>
  <si>
    <t>118418393</t>
  </si>
  <si>
    <t>Daughters of   SCHULTZ LEGAL CRITIC-P         AJCA: JEUSA000117217618 (GT)     JH1C     NAAB: 11JE1098</t>
  </si>
  <si>
    <t>VIDA BOA CRITIC 16007-P-ET</t>
  </si>
  <si>
    <t>067616007</t>
  </si>
  <si>
    <t>GR VIDA BOA MATINEE 12619</t>
  </si>
  <si>
    <t>VIDA BOA FARMS</t>
  </si>
  <si>
    <t>FOREST GLEN CRITIC JASMINE</t>
  </si>
  <si>
    <t>067466193</t>
  </si>
  <si>
    <t>FOREST GLEN IMPULS JASMINE</t>
  </si>
  <si>
    <t>CAL-MART CRITIC CARENA 6081-P</t>
  </si>
  <si>
    <t>067166081</t>
  </si>
  <si>
    <t>CAL-MART SENECA CORTNEY 3919</t>
  </si>
  <si>
    <t>DUPAT CRITIC 389-ET</t>
  </si>
  <si>
    <t>067190389</t>
  </si>
  <si>
    <t>DUPAT IMPULS 3549</t>
  </si>
  <si>
    <t>RIVER VALLEY CRITIC CAIMILE-ET</t>
  </si>
  <si>
    <t>840003011049684</t>
  </si>
  <si>
    <t>LYON CELEBRITY CECE-ET</t>
  </si>
  <si>
    <t>RIVER VALLEY FARM</t>
  </si>
  <si>
    <t>VALSIGNA CRITIC 20761</t>
  </si>
  <si>
    <t>118196831</t>
  </si>
  <si>
    <t>VALSIGNA MAGNUM 16348</t>
  </si>
  <si>
    <t>SUNWEST CRITIC LOUIE R43747</t>
  </si>
  <si>
    <t>840003009158072</t>
  </si>
  <si>
    <t>SCHIRM LOUIE RAYNEE</t>
  </si>
  <si>
    <t>TATE, WILL</t>
  </si>
  <si>
    <t>MFW CRITIC DELLA</t>
  </si>
  <si>
    <t>067471990</t>
  </si>
  <si>
    <t>MFW PLUS DELLA</t>
  </si>
  <si>
    <t>MASON, P THOMAS</t>
  </si>
  <si>
    <t>MD</t>
  </si>
  <si>
    <t>AHLEM BROTHERS CRITIC 27285</t>
  </si>
  <si>
    <t>840003011192463</t>
  </si>
  <si>
    <t>AHLEM BROTHERS TBONE 19242</t>
  </si>
  <si>
    <t>AHLEM BROTHERS</t>
  </si>
  <si>
    <t>PINE HILL CRITIC RHIANA 2-ET</t>
  </si>
  <si>
    <t>118412931</t>
  </si>
  <si>
    <t>PINE HILL CRITIC RHIANA 3-ET</t>
  </si>
  <si>
    <t>118412977</t>
  </si>
  <si>
    <t>PINE HILL CRITIC RHIANA 4-ET</t>
  </si>
  <si>
    <t>118412995</t>
  </si>
  <si>
    <t>JER-Z-BOYZ CRITIC 41383-P</t>
  </si>
  <si>
    <t>118334965</t>
  </si>
  <si>
    <t>GR JER-Z-BOYZ GANNON 31015</t>
  </si>
  <si>
    <t>JER-Z-BOYZ</t>
  </si>
  <si>
    <t>AHLEM BROTHERS CRITIC 27203</t>
  </si>
  <si>
    <t>840003011192545</t>
  </si>
  <si>
    <t>JCJ REBEL 13527</t>
  </si>
  <si>
    <t>FOLAND CREEK CRITIC MAXINE-P</t>
  </si>
  <si>
    <t>118163275</t>
  </si>
  <si>
    <t>WOODSTOCK PLUS MAXINE 1278-ET</t>
  </si>
  <si>
    <t>CAITLINS CRITIC SPICE 7163</t>
  </si>
  <si>
    <t>067447163</t>
  </si>
  <si>
    <t>HILMAR BENEFACTOR 25471</t>
  </si>
  <si>
    <t>AVILA, CAITLIN</t>
  </si>
  <si>
    <t>AVI-LANCHE CRITIC BEATRIC 6975</t>
  </si>
  <si>
    <t>067406975</t>
  </si>
  <si>
    <t>D&amp;E VERMEER BEATRICE 1779</t>
  </si>
  <si>
    <t>AVILA RICHARD &amp; JENNIFER M</t>
  </si>
  <si>
    <t>FOREST GLEN CRITIC MOLLY-P</t>
  </si>
  <si>
    <t>067395999</t>
  </si>
  <si>
    <t>FOREST GLEN LOUIES MOLLY</t>
  </si>
  <si>
    <t>Daughters of   SUN VALLEY IMPULS JUPITER         AJCA: JEUSA000115870022 (GT)     JH1F     NAAB: 29JE3615</t>
  </si>
  <si>
    <t>D&amp;E JUPITER DAWN 22884</t>
  </si>
  <si>
    <t>067422884</t>
  </si>
  <si>
    <t>D&amp;E ABE DAWN 21175</t>
  </si>
  <si>
    <t>FOREST GLEN JUPITERS CHILL</t>
  </si>
  <si>
    <t>067466476</t>
  </si>
  <si>
    <t>FOREST GLEN LEGAL CHILL</t>
  </si>
  <si>
    <t>LYLESTANLEY JUPITER HARMONY 1410-ET</t>
  </si>
  <si>
    <t>118383848</t>
  </si>
  <si>
    <t>SCHULTZ ROCKET HARMNEE-ET</t>
  </si>
  <si>
    <t>LYLESTANLEY JUPITER HALO 1412-ET</t>
  </si>
  <si>
    <t>118383866</t>
  </si>
  <si>
    <t>D&amp;E JUPITER LOUISE 22889</t>
  </si>
  <si>
    <t>067422889</t>
  </si>
  <si>
    <t>D&amp;E VIRGIL LOUIE 22227</t>
  </si>
  <si>
    <t>DUTCH HOLLOW JUPITER CAROLYNN</t>
  </si>
  <si>
    <t>067138927</t>
  </si>
  <si>
    <t>DUTCH HOLLOW RENEGADE CHADEE-ET</t>
  </si>
  <si>
    <t>Daughters of   SUNSET CANYON DAVID-ET         AJCA: JEUSA000117335815 (GT)     JH1F     NAAB: 200JE183</t>
  </si>
  <si>
    <t>MULTI-ROSE DAVID 5313-ET</t>
  </si>
  <si>
    <t>840003011581275</t>
  </si>
  <si>
    <t>BILTMORE DAVID BRENDA 3472-ET</t>
  </si>
  <si>
    <t>067263472</t>
  </si>
  <si>
    <t>BILTMORE VITO BRENDA 3017</t>
  </si>
  <si>
    <t>BILTMORE DAVID BRENDA 3478-ET</t>
  </si>
  <si>
    <t>067263478</t>
  </si>
  <si>
    <t>BILTMORE DAVID BRENDA 3480-ET</t>
  </si>
  <si>
    <t>067263480</t>
  </si>
  <si>
    <t>BLUE MIST T DAVID MADDY 1-ET</t>
  </si>
  <si>
    <t>118450580</t>
  </si>
  <si>
    <t>BLUE MIST TBONE MADDY 2-ET</t>
  </si>
  <si>
    <t>GOMES, CURTIS</t>
  </si>
  <si>
    <t>BLUE MIST T DAVID MADDY 2-ET</t>
  </si>
  <si>
    <t>118450674</t>
  </si>
  <si>
    <t>BLUE MIST T DAVID MADDY 3-ET</t>
  </si>
  <si>
    <t>118450683</t>
  </si>
  <si>
    <t>BLUE MIST T DAVID MADDY 4-ET</t>
  </si>
  <si>
    <t>118450692</t>
  </si>
  <si>
    <t>O.F. DAVID KASSANDRA</t>
  </si>
  <si>
    <t>067458144</t>
  </si>
  <si>
    <t>O.F. CAMPBELL KASSANDRA</t>
  </si>
  <si>
    <t>OWENS FARMS INC</t>
  </si>
  <si>
    <t>Daughters of   SUNSET CANYON DIMENSION-ET         AJCA: JEUSA000117168914 (GT)     JH1F     NAAB: 7JE1149</t>
  </si>
  <si>
    <t>SUN VALLEY DIMENSION JERSEE</t>
  </si>
  <si>
    <t>118371821</t>
  </si>
  <si>
    <t>SUN VALLEY TBONE JERSEE</t>
  </si>
  <si>
    <t>DENKEL DIMENTION JAM-ET</t>
  </si>
  <si>
    <t>067138897</t>
  </si>
  <si>
    <t>GR DEN-KEL JAMBOREE-ET</t>
  </si>
  <si>
    <t>OOMSDALE CHI DIMSION CHARITY-ET</t>
  </si>
  <si>
    <t>067180729</t>
  </si>
  <si>
    <t>Daughters of   SUNSET CANYON DIVIDEND-ET         AJCA: JEUSA000117335691 (GT)     JH1F     NAAB: 1JE791</t>
  </si>
  <si>
    <t>SUN VALLEY DIVIDEND HERMOSA-ET</t>
  </si>
  <si>
    <t>118449788</t>
  </si>
  <si>
    <t>SUN VALLEY IMPULS HOLLY-ET</t>
  </si>
  <si>
    <t>SEALS THOMAS L &amp; JENNIE L</t>
  </si>
  <si>
    <t>SUN VALLEY DIVIDEND HILARIE-ET</t>
  </si>
  <si>
    <t>118449797</t>
  </si>
  <si>
    <t>SUN VALLEY DIVIDEND HELLENA-ET</t>
  </si>
  <si>
    <t>118449809</t>
  </si>
  <si>
    <t>AHLEM DIVIDEND WANETTA 41242-ET</t>
  </si>
  <si>
    <t>071784703</t>
  </si>
  <si>
    <t>AHLEM JACE WANETTA 19739</t>
  </si>
  <si>
    <t>Daughters of   SWEETIE PLUS IATOLAS BOLD         AJCA: JEUSA000067129272 (GT)     JH1F     NAAB: 1JE711</t>
  </si>
  <si>
    <t>D&amp;E PLUS CHEYANN 22890-ET</t>
  </si>
  <si>
    <t>067422890</t>
  </si>
  <si>
    <t>FOREST GLEN BOLD JENNY</t>
  </si>
  <si>
    <t>067466452</t>
  </si>
  <si>
    <t>FOREST GLEN JEVON JENNY</t>
  </si>
  <si>
    <t>MS DP PLUS 6504 H511</t>
  </si>
  <si>
    <t>117809103</t>
  </si>
  <si>
    <t>MS RESTORE 3322 F504</t>
  </si>
  <si>
    <t>DESERT PARK JERSEYS &amp; MOUNTAIN SHADOW DAIRY</t>
  </si>
  <si>
    <t>FOREST GLEN BOLD GOLDENGLOBE</t>
  </si>
  <si>
    <t>067466435</t>
  </si>
  <si>
    <t>FOREST GLEN PLUS GOLDENGLOBE</t>
  </si>
  <si>
    <t>AHLEM PLUS QUEENIE 41125</t>
  </si>
  <si>
    <t>071784586</t>
  </si>
  <si>
    <t>AHLEM LEGAL QUEENIE 34855</t>
  </si>
  <si>
    <t>SCHIRM PLUS WILLOW</t>
  </si>
  <si>
    <t>067471552</t>
  </si>
  <si>
    <t>SCHIRM LEGAL WHIRL</t>
  </si>
  <si>
    <t>SCHIRM PAUL &amp; DAWN &amp; FAMILY</t>
  </si>
  <si>
    <t>DENKEL PLUS JESSY</t>
  </si>
  <si>
    <t>067118947</t>
  </si>
  <si>
    <t>DEN-KEL CHAMP JESSICA-ET</t>
  </si>
  <si>
    <t>BK/DK SYNDICATE</t>
  </si>
  <si>
    <t>KASH-IN PLUS 41287-ET</t>
  </si>
  <si>
    <t>071902460</t>
  </si>
  <si>
    <t>AHLEM ABE LORELI 17022</t>
  </si>
  <si>
    <t>HAJ PLUS 2775 3303</t>
  </si>
  <si>
    <t>067263303</t>
  </si>
  <si>
    <t>GR HAJ GANNON AGNA 2775</t>
  </si>
  <si>
    <t>GR RED TOP PLUS 17668</t>
  </si>
  <si>
    <t>067517668</t>
  </si>
  <si>
    <t>PR RED TOP SUNNY 11887</t>
  </si>
  <si>
    <t>RED TOP JERSEYS</t>
  </si>
  <si>
    <t>AHLEM PLUS PUFF 41337</t>
  </si>
  <si>
    <t>071784798</t>
  </si>
  <si>
    <t>AHLEM LEGAL PUFF 37274</t>
  </si>
  <si>
    <t>TWIN STAR PLUS 626</t>
  </si>
  <si>
    <t>067135626</t>
  </si>
  <si>
    <t>SUNWEST CACTUSJACK PASSION H8922</t>
  </si>
  <si>
    <t>TWIN STAR DAIRY</t>
  </si>
  <si>
    <t>KASH-IN PLUS 41223-ET</t>
  </si>
  <si>
    <t>071902396</t>
  </si>
  <si>
    <t>KASH-IN PLUS 41231-ET</t>
  </si>
  <si>
    <t>071902404</t>
  </si>
  <si>
    <t>FARIA BROTHERS PLUS 94844</t>
  </si>
  <si>
    <t>840003008935332</t>
  </si>
  <si>
    <t>GR FARIA BROTHERS VERMEER 64375</t>
  </si>
  <si>
    <t>CMR PLUS BETSY</t>
  </si>
  <si>
    <t>117759695</t>
  </si>
  <si>
    <t>GR CMR DALE DARLINE BETTY</t>
  </si>
  <si>
    <t>REESE, COY M</t>
  </si>
  <si>
    <t>BW PLUS EASTER X657</t>
  </si>
  <si>
    <t>118419134</t>
  </si>
  <si>
    <t>HAWARDEN PREMIER ZENA</t>
  </si>
  <si>
    <t>BRENTWOOD FARMS</t>
  </si>
  <si>
    <t>GRAZELAND PLUS DEVORAH</t>
  </si>
  <si>
    <t>118285225</t>
  </si>
  <si>
    <t>GR GRAZELAND GANNON DEVONAH</t>
  </si>
  <si>
    <t>KING RUSSELL &amp; CHERYL</t>
  </si>
  <si>
    <t>PINE HILL BOLD MANDY</t>
  </si>
  <si>
    <t>118413138</t>
  </si>
  <si>
    <t>PINE HILL LEGAL MANDY</t>
  </si>
  <si>
    <t>GURE BEHIA PLUS 4384</t>
  </si>
  <si>
    <t>067264384</t>
  </si>
  <si>
    <t>GURE BEHIA ABE 781</t>
  </si>
  <si>
    <t>GREEN VALLEY DAIRY</t>
  </si>
  <si>
    <t>GR GURE BEHIA PLUS 2441</t>
  </si>
  <si>
    <t>067322441</t>
  </si>
  <si>
    <t>PR GURE BEHIA MAGNIFICENT 585</t>
  </si>
  <si>
    <t>SHELL-BE BOLD BRINDLE</t>
  </si>
  <si>
    <t>117774434</t>
  </si>
  <si>
    <t>GR SHELL-BE GANNON BLESS</t>
  </si>
  <si>
    <t>BROUGHER MICHAEL &amp; FANNIE</t>
  </si>
  <si>
    <t>FOREST GLEN BOLD MONIQUE</t>
  </si>
  <si>
    <t>067466047</t>
  </si>
  <si>
    <t>FOREST GLEN IMPULS MONIQUE</t>
  </si>
  <si>
    <t>BW PLUS JUNE X672</t>
  </si>
  <si>
    <t>118418982</t>
  </si>
  <si>
    <t>BW RENEGADE ANDREA W318</t>
  </si>
  <si>
    <t>GR GURE BEHIA PLUS 3678</t>
  </si>
  <si>
    <t>067343678</t>
  </si>
  <si>
    <t>PR GURE BEHIA MAGNIFICENT 531</t>
  </si>
  <si>
    <t>GR MAINS BOLD SUE</t>
  </si>
  <si>
    <t>067348744</t>
  </si>
  <si>
    <t>PR MAINS GANNON SUE</t>
  </si>
  <si>
    <t>MAINS, DANIEL R</t>
  </si>
  <si>
    <t>FOREST GLEN BOLD JOLEY</t>
  </si>
  <si>
    <t>067466378</t>
  </si>
  <si>
    <t>FOREST GLEN BLAIRS JOLEY</t>
  </si>
  <si>
    <t>KEMPER PLUS 7658</t>
  </si>
  <si>
    <t>118403832</t>
  </si>
  <si>
    <t>KEMPERS MCGWIRE TENELLENA 7337</t>
  </si>
  <si>
    <t>KEMPER, CHRISTOPHER</t>
  </si>
  <si>
    <t>FOREST GLEN BOLD DORIS</t>
  </si>
  <si>
    <t>067466301</t>
  </si>
  <si>
    <t>FOREST GLEN IMPULS DORIS</t>
  </si>
  <si>
    <t>GR RED TOP PLUS 19260</t>
  </si>
  <si>
    <t>067519260</t>
  </si>
  <si>
    <t>PR RED TOP RUBEX 13374</t>
  </si>
  <si>
    <t>LAST CHANCE PLUS MAYPOLE</t>
  </si>
  <si>
    <t>067242164</t>
  </si>
  <si>
    <t>LAST CHANCE ACADEMY MAYFLOWER</t>
  </si>
  <si>
    <t>WINTER BOB &amp; DARLENE</t>
  </si>
  <si>
    <t>GR GURE BEHIA PLUS 2545</t>
  </si>
  <si>
    <t>067322545</t>
  </si>
  <si>
    <t>PR GURE BEHIA JEVON 40</t>
  </si>
  <si>
    <t>SUNWEST PLUS SHAWNEE P36936</t>
  </si>
  <si>
    <t>840003008237601</t>
  </si>
  <si>
    <t>SUNWEST SHAWNEE ABE M23959</t>
  </si>
  <si>
    <t>FOREST GLEN BOLD LIME</t>
  </si>
  <si>
    <t>067466348</t>
  </si>
  <si>
    <t>FOREST GLEN IMPULS LIME</t>
  </si>
  <si>
    <t>MAINS BOLD KESHA</t>
  </si>
  <si>
    <t>067349293</t>
  </si>
  <si>
    <t>GR MAINS GANNON KESHA</t>
  </si>
  <si>
    <t>CLARESHOE PLUS ELDORADO</t>
  </si>
  <si>
    <t>067461526</t>
  </si>
  <si>
    <t>CLARESHOE LEGAL EL DRAINO KARA</t>
  </si>
  <si>
    <t>SHOEMAKER, STEVEN R</t>
  </si>
  <si>
    <t>GR SUNWEST PLUS BLAIR R39861</t>
  </si>
  <si>
    <t>840003009903885</t>
  </si>
  <si>
    <t>PR SUNWEST BLAIR POINTER G6841</t>
  </si>
  <si>
    <t>CONTENTMENT COLLETTE</t>
  </si>
  <si>
    <t>118075154</t>
  </si>
  <si>
    <t>GR CONTENTMENT COLEEN</t>
  </si>
  <si>
    <t>OATNEY, BRENT E</t>
  </si>
  <si>
    <t>FOREST GLEN BOLD SALSA</t>
  </si>
  <si>
    <t>067466483</t>
  </si>
  <si>
    <t>FOREST GLEN IMPULS SALSA</t>
  </si>
  <si>
    <t>FOREST GLEN BOLD JESSE</t>
  </si>
  <si>
    <t>067466256</t>
  </si>
  <si>
    <t>FOREST GLEN ADDISONS JESSE</t>
  </si>
  <si>
    <t>DUPAT PLUS 1237</t>
  </si>
  <si>
    <t>067991237</t>
  </si>
  <si>
    <t>DUPAT ALLSTAR 8556</t>
  </si>
  <si>
    <t>K&amp;K BOLD 3703</t>
  </si>
  <si>
    <t>067203703</t>
  </si>
  <si>
    <t>K&amp;K ACE COURTNEY 2682</t>
  </si>
  <si>
    <t>BW PLUS JOLENE X712</t>
  </si>
  <si>
    <t>118438333</t>
  </si>
  <si>
    <t>BW RENEGADE JOLENE ET746-ET</t>
  </si>
  <si>
    <t>BOHNERTS BOLD CARMEN</t>
  </si>
  <si>
    <t>067441491</t>
  </si>
  <si>
    <t>BOHNERTS RAY CASSIE</t>
  </si>
  <si>
    <t>BOHNERT JAMES L &amp; FAMILY</t>
  </si>
  <si>
    <t>MOON MEADOW PLUS PETEY</t>
  </si>
  <si>
    <t>118389826</t>
  </si>
  <si>
    <t>GR MOON MEADOW UPPER CUT URBANE</t>
  </si>
  <si>
    <t>MOON MEADOW JERSEYS</t>
  </si>
  <si>
    <t>SMITH HAVEN PLUS HEATHER</t>
  </si>
  <si>
    <t>067145082</t>
  </si>
  <si>
    <t>SUMMETZ JEVON WYOME WILLA</t>
  </si>
  <si>
    <t>SMITH HAVEN DAIRY</t>
  </si>
  <si>
    <t>WEAR BOLD ALEXANDRA</t>
  </si>
  <si>
    <t>067341055</t>
  </si>
  <si>
    <t>WEARS TBONE ALICE</t>
  </si>
  <si>
    <t>WEAR, THOMAS J</t>
  </si>
  <si>
    <t>GR RED TOP PLUS 19677</t>
  </si>
  <si>
    <t>067519677</t>
  </si>
  <si>
    <t>PR RED TOP VERMEER 13702</t>
  </si>
  <si>
    <t>GR RED TOP PLUS 18787</t>
  </si>
  <si>
    <t>067518787</t>
  </si>
  <si>
    <t>PR RED TOP ABE 12969</t>
  </si>
  <si>
    <t>MULTI-ROSE PLUS 5470-ET</t>
  </si>
  <si>
    <t>840003011150837</t>
  </si>
  <si>
    <t>AVI-LANCHE HEADLINE PEGG 22018</t>
  </si>
  <si>
    <t>COULEE PLUS SUNSHINE</t>
  </si>
  <si>
    <t>067213222</t>
  </si>
  <si>
    <t>COULEE ACTION SUZI</t>
  </si>
  <si>
    <t>VANDYKEN KEN &amp; SUZI</t>
  </si>
  <si>
    <t>FOREST GLEN BOLD TERRA</t>
  </si>
  <si>
    <t>067466245</t>
  </si>
  <si>
    <t>FOREST GLEN JADED TERRA</t>
  </si>
  <si>
    <t>AHLEM PLUS LADY 41373</t>
  </si>
  <si>
    <t>071784834</t>
  </si>
  <si>
    <t>AHLEM REGION LADY 34942</t>
  </si>
  <si>
    <t>CDF PLUS ABE R43550</t>
  </si>
  <si>
    <t>840003009158269</t>
  </si>
  <si>
    <t>CDF ABE FUTURITY J24610</t>
  </si>
  <si>
    <t>GRAZELAND PLUS KRYSTIANA</t>
  </si>
  <si>
    <t>118285645</t>
  </si>
  <si>
    <t>GR GRAZELAND GARDEN KRYSTALLYN</t>
  </si>
  <si>
    <t>SBF PLUS NICHOLE</t>
  </si>
  <si>
    <t>067088685</t>
  </si>
  <si>
    <t>GR SBF GANNON NOELLA</t>
  </si>
  <si>
    <t>ST BRIGIDS FARM</t>
  </si>
  <si>
    <t>SUNWEST PLUS BRAZO R38751</t>
  </si>
  <si>
    <t>840003009904244</t>
  </si>
  <si>
    <t>SUNWEST BRAZO JERRICK G6824</t>
  </si>
  <si>
    <t>BW PLUS ZOE X707</t>
  </si>
  <si>
    <t>118438744</t>
  </si>
  <si>
    <t>BW RENEGADE ZOE W416</t>
  </si>
  <si>
    <t>KASH IN PLUS 39756</t>
  </si>
  <si>
    <t>071055283</t>
  </si>
  <si>
    <t>BW RENEGADE FRANCY W13</t>
  </si>
  <si>
    <t>GURE BEHIA PLUS 2395</t>
  </si>
  <si>
    <t>067322395</t>
  </si>
  <si>
    <t>SUNWEST BILL PASSION G5864</t>
  </si>
  <si>
    <t>GR GURE BEHIA PLUS 4612</t>
  </si>
  <si>
    <t>067264612</t>
  </si>
  <si>
    <t>PR GURE BEHIA VERMEER 1703</t>
  </si>
  <si>
    <t>FOREST GLEN BOLD CELIA</t>
  </si>
  <si>
    <t>067466443</t>
  </si>
  <si>
    <t>FOREST GLEN TBONE CELIA</t>
  </si>
  <si>
    <t>MAINS BOLD INGA</t>
  </si>
  <si>
    <t>067348664</t>
  </si>
  <si>
    <t>MAINS IMPULS INGA</t>
  </si>
  <si>
    <t>GR RED TOP PLUS 20681</t>
  </si>
  <si>
    <t>067520681</t>
  </si>
  <si>
    <t>PR RED TOP BISHOP 15003</t>
  </si>
  <si>
    <t>MFW BOLD IRENE</t>
  </si>
  <si>
    <t>067351743</t>
  </si>
  <si>
    <t>GR MFW GANNON IDA</t>
  </si>
  <si>
    <t>BW PLUS DIANE X716</t>
  </si>
  <si>
    <t>118438324</t>
  </si>
  <si>
    <t>BW RENEGADE DIANE W406</t>
  </si>
  <si>
    <t>GR RED TOP PLUS 23409</t>
  </si>
  <si>
    <t>067523409</t>
  </si>
  <si>
    <t>PR RED TOP KILOWATT 16125</t>
  </si>
  <si>
    <t>BOHNERTS BOLD BALLON</t>
  </si>
  <si>
    <t>067441487</t>
  </si>
  <si>
    <t>BOHNERTS LEGAL BEAUTY</t>
  </si>
  <si>
    <t>BOHNERT JERSEYS</t>
  </si>
  <si>
    <t>CDF PLUS BRAZO R43513</t>
  </si>
  <si>
    <t>840003009158306</t>
  </si>
  <si>
    <t>CDF BRAZO GERJON M25713</t>
  </si>
  <si>
    <t>SPI PELLA SUGAR OF TRINITY OAKS</t>
  </si>
  <si>
    <t>117964396</t>
  </si>
  <si>
    <t>MAINS MOR PELLA</t>
  </si>
  <si>
    <t>BORING, JUDY</t>
  </si>
  <si>
    <t>GURE BEHIA PLUS 2689</t>
  </si>
  <si>
    <t>067322689</t>
  </si>
  <si>
    <t>GR GRIEVES 133 OF GURE BEHIA</t>
  </si>
  <si>
    <t>CDF PLUS GHENT R43563</t>
  </si>
  <si>
    <t>840003009158256</t>
  </si>
  <si>
    <t>GR CDF GHENT TIDY J24554</t>
  </si>
  <si>
    <t>D&amp;E PLUS JOAN 22892</t>
  </si>
  <si>
    <t>067422892</t>
  </si>
  <si>
    <t>D&amp;E MERCHANT JOAN 22265</t>
  </si>
  <si>
    <t>LONG DISTANCE PLUS 285</t>
  </si>
  <si>
    <t>118416337</t>
  </si>
  <si>
    <t>LONG DISTANCE TBONE 277</t>
  </si>
  <si>
    <t>WILTERDINK, DON</t>
  </si>
  <si>
    <t>GURE BEHIA PLUS 3201</t>
  </si>
  <si>
    <t>067343201</t>
  </si>
  <si>
    <t>YOSEMITE RUBEX 268</t>
  </si>
  <si>
    <t>GABYS PLUS ELSIE</t>
  </si>
  <si>
    <t>117869169</t>
  </si>
  <si>
    <t>GABYS BRUNO ELVIRA</t>
  </si>
  <si>
    <t>GABY JERSEY FARM</t>
  </si>
  <si>
    <t>HIGHLAND PLUS I DELORES</t>
  </si>
  <si>
    <t>067222813</t>
  </si>
  <si>
    <t>HIGHLAND IMPULS J DELORES</t>
  </si>
  <si>
    <t>HIGHLAND FARMS</t>
  </si>
  <si>
    <t>ME</t>
  </si>
  <si>
    <t>GR RED TOP PLUS 19263</t>
  </si>
  <si>
    <t>067519263</t>
  </si>
  <si>
    <t>PR RED TOP SABER 13513</t>
  </si>
  <si>
    <t>GURE BEHIA PLUS 3504</t>
  </si>
  <si>
    <t>067343504</t>
  </si>
  <si>
    <t>SUNWEST RUBEX 245</t>
  </si>
  <si>
    <t>DOMINOS PLUS BELLATRIX</t>
  </si>
  <si>
    <t>118442325</t>
  </si>
  <si>
    <t>DOMINOS SPARKY BELCANTO</t>
  </si>
  <si>
    <t>DEWITT, KATHERINE ELIZABETH</t>
  </si>
  <si>
    <t>CDF PLUS SHAWNEE R42589</t>
  </si>
  <si>
    <t>840003009158480</t>
  </si>
  <si>
    <t>CDF SHAWNEE BLAIR M26721</t>
  </si>
  <si>
    <t>DUPAT PLUS 1246</t>
  </si>
  <si>
    <t>067991246</t>
  </si>
  <si>
    <t>DUPAT ALLSTAR 8583</t>
  </si>
  <si>
    <t>WINDYLANE PLUS FREEDA</t>
  </si>
  <si>
    <t>067168325</t>
  </si>
  <si>
    <t>WINDY LANE JIMMIE JUDY</t>
  </si>
  <si>
    <t>CLARK, RYAN D</t>
  </si>
  <si>
    <t>GR RED TOP PLUS 23009</t>
  </si>
  <si>
    <t>067523009</t>
  </si>
  <si>
    <t>PR RED TOP BLAIR 2031</t>
  </si>
  <si>
    <t>CDF PLUS TUESDAY R42746</t>
  </si>
  <si>
    <t>840003009158323</t>
  </si>
  <si>
    <t>CDF TUESDAY ARTIST J23687</t>
  </si>
  <si>
    <t>SEACORD FARM BOLD LIZZY</t>
  </si>
  <si>
    <t>067134849</t>
  </si>
  <si>
    <t>SEACORD FARM LEGAL LOLA</t>
  </si>
  <si>
    <t>GLEN MEADOWS FARM</t>
  </si>
  <si>
    <t>SMITH HAVEN PLUS JOYFUL</t>
  </si>
  <si>
    <t>067145032</t>
  </si>
  <si>
    <t>SMITH HAVEN ACTION JOY</t>
  </si>
  <si>
    <t>SUNWEST PLUS SHAWNEE R37792</t>
  </si>
  <si>
    <t>840003009904452</t>
  </si>
  <si>
    <t>SUNWEST SHAWNEE QUE M24908</t>
  </si>
  <si>
    <t>MAINS BOLD SARAH</t>
  </si>
  <si>
    <t>067348594</t>
  </si>
  <si>
    <t>MAINS HOLLYWOOD SUSAN</t>
  </si>
  <si>
    <t>LALU PLUS LIV</t>
  </si>
  <si>
    <t>118141251</t>
  </si>
  <si>
    <t>LALU TBONE LIVIA</t>
  </si>
  <si>
    <t>HALLIBURTON, SARA LAFEVER</t>
  </si>
  <si>
    <t>MAINS BOLD PRUDY</t>
  </si>
  <si>
    <t>067349012</t>
  </si>
  <si>
    <t>MAINS IMPULS PRUDENCE</t>
  </si>
  <si>
    <t>MAINS DAIRY</t>
  </si>
  <si>
    <t>AHLEM PLUS SOUVENIR 41339</t>
  </si>
  <si>
    <t>071784800</t>
  </si>
  <si>
    <t>AHLEM HEADLINE SOUVENIR 37356</t>
  </si>
  <si>
    <t>ROCKY TOP PLUS 21850</t>
  </si>
  <si>
    <t>067921850</t>
  </si>
  <si>
    <t>ROCKY TOP RAY 15957</t>
  </si>
  <si>
    <t>ROCKY TOP DAIRY</t>
  </si>
  <si>
    <t>GR SUNWEST PLUS ABE R37845</t>
  </si>
  <si>
    <t>840003009904399</t>
  </si>
  <si>
    <t>PR SUNWEST ABE H8802</t>
  </si>
  <si>
    <t>FOREST GLEN BOLD BRENDA</t>
  </si>
  <si>
    <t>067466427</t>
  </si>
  <si>
    <t>FOREST GLEN GARNETT BRENDA</t>
  </si>
  <si>
    <t>GURE BEHIA PLUS 4685</t>
  </si>
  <si>
    <t>067264685</t>
  </si>
  <si>
    <t>CDF KLASSIC JOHN F3576</t>
  </si>
  <si>
    <t>SUNWEST PLUS JIMMIE P36845</t>
  </si>
  <si>
    <t>840003008237692</t>
  </si>
  <si>
    <t>SUNWEST JIMMIE JASON J22928</t>
  </si>
  <si>
    <t>GR GURE BEHIA PLUS 4425</t>
  </si>
  <si>
    <t>067264425</t>
  </si>
  <si>
    <t>PR GURE BEHIA CAIN 1585</t>
  </si>
  <si>
    <t>KASH-IN PLUS 40981-ET</t>
  </si>
  <si>
    <t>071902154</t>
  </si>
  <si>
    <t>BW JACE JENNY ET336-ET</t>
  </si>
  <si>
    <t>KASH-IN PLUS 40978-ET</t>
  </si>
  <si>
    <t>071902151</t>
  </si>
  <si>
    <t>Daughters of   TOLLENAARS IMPULS LEGAL 233-ET         AJCA: JEUSA000061929249 (GT)     JH1C     NAAB: 29JE3506</t>
  </si>
  <si>
    <t>WILSONVIEW LEGAL SASHA</t>
  </si>
  <si>
    <t>117769281</t>
  </si>
  <si>
    <t>GR WILSONVIEW GANNON SASHAY</t>
  </si>
  <si>
    <t>CLOVER FARMS LEGAL CHASE 1566</t>
  </si>
  <si>
    <t>067371566</t>
  </si>
  <si>
    <t>TENN LEGAL ICH MAID</t>
  </si>
  <si>
    <t>067125938</t>
  </si>
  <si>
    <t>TENN JACE CBB MAID</t>
  </si>
  <si>
    <t>Daughters of   TOLLENAARS IMPULS LOUIE 260-ET         AJCA: JEUSA000061929276 (GT)     JH1C     NAAB: 14JE473</t>
  </si>
  <si>
    <t>MS LOUIE 7763 X200</t>
  </si>
  <si>
    <t>840003009699490</t>
  </si>
  <si>
    <t>MS ARTIST 3712 D985</t>
  </si>
  <si>
    <t>MOUNTAIN SHADOW DAIRY</t>
  </si>
  <si>
    <t>Daughters of   TOLLENAARS LOT LOTTERY 1046-ET         AJCA: JE840003007525647 (GT)     JH1F     NAAB: 7JE1143</t>
  </si>
  <si>
    <t>DUPAT LOTTERY 1103</t>
  </si>
  <si>
    <t>067991103</t>
  </si>
  <si>
    <t>DUPAT ABE 6887</t>
  </si>
  <si>
    <t>Daughters of   WAUNAKEE ARTIST PROFIT         AJCA: JEUSA000066857879 (GT)     JH1F     NAAB: 11JE1052</t>
  </si>
  <si>
    <t>HILMAR PROFIT 37629</t>
  </si>
  <si>
    <t>067437629</t>
  </si>
  <si>
    <t>HILMAR SPARKY 28922</t>
  </si>
  <si>
    <t>Daughters of   WAUNAKEE LEGAL PERFORM         AJCA: JEUSA000066857901 (GT)     JH1F     NAAB: 11JE1114</t>
  </si>
  <si>
    <t>ALL LYNNS PERFORM VALMIRA-ET</t>
  </si>
  <si>
    <t>118400204</t>
  </si>
  <si>
    <t>ALL LYNNS PERFORM VIOLETTA-ET</t>
  </si>
  <si>
    <t>118392330</t>
  </si>
  <si>
    <t>HETTINGAS PERFORM MANHATTAN-ET</t>
  </si>
  <si>
    <t>067195636</t>
  </si>
  <si>
    <t>OOMSDALE ANIECE PERFORM AFRA-ET</t>
  </si>
  <si>
    <t>067180726</t>
  </si>
  <si>
    <t>OOMSDALE VALENTINO AUBURN ANIECE-ET</t>
  </si>
  <si>
    <t>OOMSDALE FARM</t>
  </si>
  <si>
    <t>OOMSDALE ANIESE PERFORM AGGIE-ET</t>
  </si>
  <si>
    <t>067180727</t>
  </si>
  <si>
    <t>VALSIGNA PERFORM 22053</t>
  </si>
  <si>
    <t>118426204</t>
  </si>
  <si>
    <t>VALSIGNA SPARKY 17647</t>
  </si>
  <si>
    <t>MULTI-ROSE PERFORM 5561-ET</t>
  </si>
  <si>
    <t>840003011581027</t>
  </si>
  <si>
    <t>MULTI-ROSE VALENTINO 3873-ET</t>
  </si>
  <si>
    <t>MULTI-ROSE PERFORM 5543-ET</t>
  </si>
  <si>
    <t>840003011581045</t>
  </si>
  <si>
    <t>MS PERFORM 4480 X500</t>
  </si>
  <si>
    <t>840003011260674</t>
  </si>
  <si>
    <t>MS ACTION 3236 D480</t>
  </si>
  <si>
    <t>D&amp;E PERFORM BLITZEN 22957-ET</t>
  </si>
  <si>
    <t>067422957</t>
  </si>
  <si>
    <t>D&amp;E MERCHANT BLITZEN 21001</t>
  </si>
  <si>
    <t>D&amp;E PERFORM DENISE 22887</t>
  </si>
  <si>
    <t>067422887</t>
  </si>
  <si>
    <t>PEARLMONT RENEGADE DENISE-ET</t>
  </si>
  <si>
    <t>D&amp;E PERFORM VIRTUE 22899</t>
  </si>
  <si>
    <t>067422899</t>
  </si>
  <si>
    <t>D&amp;E MERCHANT VIRTUE 22228-ET</t>
  </si>
  <si>
    <t>D&amp;E PERFORM VIOLET 22915</t>
  </si>
  <si>
    <t>067422915</t>
  </si>
  <si>
    <t>D&amp;E MERCHANT VIOLET 50023-ET</t>
  </si>
  <si>
    <t>ALL LYNNS PERFORM TRIXIE-ET</t>
  </si>
  <si>
    <t>118435732</t>
  </si>
  <si>
    <t>HEARTLAND MERCHANT TEXHOMA-ET</t>
  </si>
  <si>
    <t>AHLEM PERFORM GEM 40832-ET</t>
  </si>
  <si>
    <t>071784293</t>
  </si>
  <si>
    <t>AHLEM TBONE GEM 34118-ET</t>
  </si>
  <si>
    <t>YOSEMITE PERFORM ARTIST S28222</t>
  </si>
  <si>
    <t>840003011490437</t>
  </si>
  <si>
    <t>HIGH LAWN ARTIST QUE M9180</t>
  </si>
  <si>
    <t>VALSIGNA PERFORM 21601</t>
  </si>
  <si>
    <t>118397148</t>
  </si>
  <si>
    <t>VALSIGNA KARBALA 17251</t>
  </si>
  <si>
    <t>VALSIGNA PERFORM 21474</t>
  </si>
  <si>
    <t>118396156</t>
  </si>
  <si>
    <t>VALSIGNA TBONE 13161</t>
  </si>
  <si>
    <t>HILMAR PERFORM 39926</t>
  </si>
  <si>
    <t>067439926</t>
  </si>
  <si>
    <t>HILMAR BENEFACTOR 20694</t>
  </si>
  <si>
    <t>VALSIGNA PERFORM 21653</t>
  </si>
  <si>
    <t>118397607</t>
  </si>
  <si>
    <t>VALSIGNA MERCHANT 17231</t>
  </si>
  <si>
    <t>Daughters of   WILSONVIEW JEVON MAGNUM-ET         AJCA: JEUSA000067010044 (GT)     JH1F     NAAB: 203JE927</t>
  </si>
  <si>
    <t>NYMANS MAGNUM 14021</t>
  </si>
  <si>
    <t>117286577</t>
  </si>
  <si>
    <t>NYMANS TBONE 10633</t>
  </si>
  <si>
    <t>COLONY MAGNUM 22902</t>
  </si>
  <si>
    <t>840003007770910</t>
  </si>
  <si>
    <t>COLONY SHAWNEE 19399</t>
  </si>
  <si>
    <t>AHLEM, VANCE</t>
  </si>
  <si>
    <t>JCJ MAGNUM 22695</t>
  </si>
  <si>
    <t>840003007771117</t>
  </si>
  <si>
    <t>JCJ TBONE 19251</t>
  </si>
  <si>
    <t>AHLEM, ERIN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</si>
</sst>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General"/>
    <numFmt numFmtId="166" formatCode="[$-1010409]###"/>
    <numFmt numFmtId="167" formatCode="[$-1010409]#,###"/>
    <numFmt numFmtId="168" formatCode="[$-1010409]#.00"/>
    <numFmt numFmtId="169" formatCode="[$-1010409]#0.0"/>
    <numFmt numFmtId="170" formatCode="[$-1010409]#0.00"/>
  </numFmts>
  <fonts count="43">
    <font>
      <sz val="10"/>
      <name val="Arial"/>
      <family val="0"/>
    </font>
    <font>
      <sz val="10"/>
      <color indexed="8"/>
      <name val="Arial"/>
      <family val="2"/>
    </font>
    <font>
      <b/>
      <sz val="12"/>
      <color indexed="8"/>
      <name val="Arial"/>
      <family val="2"/>
    </font>
    <font>
      <sz val="9"/>
      <color indexed="8"/>
      <name val="Arial"/>
      <family val="2"/>
    </font>
    <font>
      <b/>
      <sz val="6.95"/>
      <color indexed="8"/>
      <name val="Arial Narrow"/>
      <family val="2"/>
    </font>
    <font>
      <sz val="10"/>
      <color indexed="8"/>
      <name val="Tahoma"/>
      <family val="2"/>
    </font>
    <font>
      <b/>
      <sz val="8"/>
      <color indexed="8"/>
      <name val="Arial"/>
      <family val="2"/>
    </font>
    <font>
      <sz val="6.95"/>
      <color indexed="8"/>
      <name val="Calibri"/>
      <family val="2"/>
    </font>
    <font>
      <sz val="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
    <xf numFmtId="0" fontId="0" fillId="0" borderId="0" xfId="0" applyAlignment="1">
      <alignment wrapText="1"/>
    </xf>
    <xf numFmtId="0" fontId="1" fillId="33" borderId="0" xfId="0" applyFont="1" applyFill="1" applyBorder="1" applyAlignment="1">
      <alignment vertical="top" wrapText="1"/>
    </xf>
    <xf numFmtId="0" fontId="1" fillId="33" borderId="0" xfId="0" applyFont="1" applyFill="1" applyAlignment="1">
      <alignment vertical="top" wrapText="1"/>
    </xf>
    <xf numFmtId="0" fontId="5" fillId="33" borderId="0" xfId="0" applyFont="1" applyFill="1" applyBorder="1" applyAlignment="1">
      <alignment vertical="top" wrapText="1"/>
    </xf>
    <xf numFmtId="0" fontId="5" fillId="33" borderId="0" xfId="0" applyFont="1" applyFill="1" applyBorder="1" applyAlignment="1">
      <alignment horizontal="center" vertical="top" wrapText="1"/>
    </xf>
    <xf numFmtId="0" fontId="5" fillId="33" borderId="0" xfId="0" applyFont="1" applyFill="1" applyBorder="1" applyAlignment="1">
      <alignment horizontal="right" vertical="top" wrapText="1"/>
    </xf>
    <xf numFmtId="0" fontId="5" fillId="33" borderId="0" xfId="0" applyFont="1" applyFill="1" applyBorder="1" applyAlignment="1">
      <alignment horizontal="left" vertical="top" wrapText="1"/>
    </xf>
    <xf numFmtId="0" fontId="7" fillId="33" borderId="0" xfId="0" applyFont="1" applyFill="1" applyBorder="1" applyAlignment="1">
      <alignment vertical="top" wrapText="1"/>
    </xf>
    <xf numFmtId="0" fontId="7" fillId="33" borderId="0" xfId="0" applyFont="1" applyFill="1" applyBorder="1" applyAlignment="1">
      <alignment horizontal="right" vertical="top" wrapText="1"/>
    </xf>
    <xf numFmtId="0" fontId="7" fillId="33" borderId="0" xfId="0" applyFont="1" applyFill="1" applyBorder="1" applyAlignment="1">
      <alignment horizontal="center" vertical="top" wrapText="1"/>
    </xf>
    <xf numFmtId="164" fontId="7" fillId="33" borderId="0" xfId="0" applyNumberFormat="1" applyFont="1" applyFill="1" applyBorder="1" applyAlignment="1">
      <alignment horizontal="center" vertical="top" wrapText="1"/>
    </xf>
    <xf numFmtId="165" fontId="7" fillId="33" borderId="0" xfId="0" applyNumberFormat="1" applyFont="1" applyFill="1" applyBorder="1" applyAlignment="1">
      <alignment horizontal="center" vertical="top" wrapText="1"/>
    </xf>
    <xf numFmtId="166" fontId="7" fillId="33" borderId="0" xfId="0" applyNumberFormat="1" applyFont="1" applyFill="1" applyBorder="1" applyAlignment="1">
      <alignment horizontal="center" vertical="top" wrapText="1"/>
    </xf>
    <xf numFmtId="167" fontId="7" fillId="33" borderId="0" xfId="0" applyNumberFormat="1" applyFont="1" applyFill="1" applyBorder="1" applyAlignment="1">
      <alignment horizontal="right" vertical="top" wrapText="1"/>
    </xf>
    <xf numFmtId="166" fontId="7" fillId="33" borderId="0" xfId="0" applyNumberFormat="1" applyFont="1" applyFill="1" applyBorder="1" applyAlignment="1">
      <alignment horizontal="right" vertical="top" wrapText="1"/>
    </xf>
    <xf numFmtId="168" fontId="7" fillId="33" borderId="0" xfId="0" applyNumberFormat="1" applyFont="1" applyFill="1" applyBorder="1" applyAlignment="1">
      <alignment horizontal="right" vertical="top" wrapText="1"/>
    </xf>
    <xf numFmtId="169" fontId="7" fillId="33" borderId="0" xfId="0" applyNumberFormat="1" applyFont="1" applyFill="1" applyBorder="1" applyAlignment="1">
      <alignment horizontal="right" vertical="top" wrapText="1"/>
    </xf>
    <xf numFmtId="169" fontId="7" fillId="33" borderId="0" xfId="0" applyNumberFormat="1" applyFont="1" applyFill="1" applyBorder="1" applyAlignment="1">
      <alignment horizontal="center" vertical="top" wrapText="1"/>
    </xf>
    <xf numFmtId="170" fontId="7" fillId="33" borderId="0" xfId="0" applyNumberFormat="1" applyFont="1" applyFill="1" applyBorder="1" applyAlignment="1">
      <alignment horizontal="center" vertical="top" wrapText="1"/>
    </xf>
    <xf numFmtId="0" fontId="8" fillId="33" borderId="0" xfId="0" applyFont="1" applyFill="1" applyBorder="1" applyAlignment="1">
      <alignment horizontal="right" vertical="top" wrapText="1"/>
    </xf>
    <xf numFmtId="0" fontId="4" fillId="34" borderId="10" xfId="0" applyFont="1" applyFill="1" applyBorder="1" applyAlignment="1">
      <alignment horizontal="right" wrapText="1"/>
    </xf>
    <xf numFmtId="0" fontId="4" fillId="34" borderId="10" xfId="0" applyFont="1" applyFill="1" applyBorder="1" applyAlignment="1">
      <alignment horizontal="center" wrapText="1"/>
    </xf>
    <xf numFmtId="0" fontId="4" fillId="34" borderId="10" xfId="0" applyFont="1" applyFill="1" applyBorder="1" applyAlignment="1">
      <alignment horizontal="left" wrapText="1"/>
    </xf>
    <xf numFmtId="0" fontId="7" fillId="33" borderId="0" xfId="0" applyFont="1" applyFill="1" applyBorder="1" applyAlignment="1">
      <alignment vertical="top" wrapText="1"/>
    </xf>
    <xf numFmtId="169" fontId="7" fillId="33" borderId="0" xfId="0" applyNumberFormat="1" applyFont="1" applyFill="1" applyBorder="1" applyAlignment="1">
      <alignment horizontal="right" vertical="top" wrapText="1"/>
    </xf>
    <xf numFmtId="169" fontId="7" fillId="33" borderId="0" xfId="0" applyNumberFormat="1" applyFont="1" applyFill="1" applyBorder="1" applyAlignment="1">
      <alignment horizontal="center" vertical="top" wrapText="1"/>
    </xf>
    <xf numFmtId="0" fontId="7" fillId="33" borderId="0" xfId="0" applyFont="1" applyFill="1" applyBorder="1" applyAlignment="1">
      <alignment horizontal="left" vertical="top" wrapText="1"/>
    </xf>
    <xf numFmtId="0" fontId="7" fillId="33" borderId="0" xfId="0" applyFont="1" applyFill="1" applyBorder="1" applyAlignment="1">
      <alignment horizontal="center" vertical="top" wrapText="1"/>
    </xf>
    <xf numFmtId="0" fontId="5" fillId="33" borderId="0" xfId="0" applyFont="1" applyFill="1" applyBorder="1" applyAlignment="1">
      <alignment vertical="top" wrapText="1"/>
    </xf>
    <xf numFmtId="0" fontId="5" fillId="33" borderId="0" xfId="0" applyFont="1" applyFill="1" applyBorder="1" applyAlignment="1">
      <alignment horizontal="right" vertical="top" wrapText="1"/>
    </xf>
    <xf numFmtId="0" fontId="5" fillId="33" borderId="0" xfId="0" applyFont="1" applyFill="1" applyBorder="1" applyAlignment="1">
      <alignment horizontal="center" vertical="top" wrapText="1"/>
    </xf>
    <xf numFmtId="0" fontId="5" fillId="33" borderId="0" xfId="0" applyFont="1" applyFill="1" applyBorder="1" applyAlignment="1">
      <alignment horizontal="left" vertical="top" wrapText="1"/>
    </xf>
    <xf numFmtId="0" fontId="6" fillId="35" borderId="0" xfId="0" applyFont="1" applyFill="1" applyBorder="1" applyAlignment="1">
      <alignment vertical="top" wrapText="1"/>
    </xf>
    <xf numFmtId="0" fontId="4" fillId="34" borderId="10" xfId="0" applyFont="1" applyFill="1" applyBorder="1" applyAlignment="1">
      <alignment horizontal="center" wrapText="1"/>
    </xf>
    <xf numFmtId="0" fontId="2" fillId="35" borderId="0" xfId="0" applyFont="1" applyFill="1" applyBorder="1" applyAlignment="1">
      <alignment horizontal="center" vertical="center" wrapText="1"/>
    </xf>
    <xf numFmtId="0" fontId="3" fillId="33" borderId="0" xfId="0" applyFont="1" applyFill="1" applyBorder="1" applyAlignment="1">
      <alignment vertical="top" wrapText="1"/>
    </xf>
    <xf numFmtId="0" fontId="4" fillId="34" borderId="10" xfId="0" applyFont="1" applyFill="1" applyBorder="1" applyAlignment="1">
      <alignment wrapText="1"/>
    </xf>
    <xf numFmtId="0" fontId="4" fillId="34" borderId="1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Z506"/>
  <sheetViews>
    <sheetView showGridLines="0" tabSelected="1" zoomScalePageLayoutView="0" workbookViewId="0" topLeftCell="A1">
      <pane ySplit="3" topLeftCell="A4" activePane="bottomLeft" state="frozen"/>
      <selection pane="topLeft" activeCell="A1" sqref="A1"/>
      <selection pane="bottomLeft" activeCell="A4" sqref="A4:Z4"/>
    </sheetView>
  </sheetViews>
  <sheetFormatPr defaultColWidth="9.140625" defaultRowHeight="12.75"/>
  <cols>
    <col min="1" max="1" width="3.421875" style="0" customWidth="1"/>
    <col min="2" max="2" width="20.57421875" style="0" customWidth="1"/>
    <col min="3" max="3" width="3.421875" style="0" customWidth="1"/>
    <col min="4" max="4" width="10.421875" style="0" customWidth="1"/>
    <col min="5" max="5" width="0.71875" style="0" customWidth="1"/>
    <col min="6" max="6" width="9.421875" style="0" customWidth="1"/>
    <col min="7" max="7" width="4.57421875" style="0" customWidth="1"/>
    <col min="8" max="8" width="4.140625" style="0" customWidth="1"/>
    <col min="9" max="9" width="5.7109375" style="0" customWidth="1"/>
    <col min="10" max="10" width="4.7109375" style="0" customWidth="1"/>
    <col min="11" max="11" width="5.421875" style="0" customWidth="1"/>
    <col min="12" max="12" width="6.140625" style="0" customWidth="1"/>
    <col min="13" max="13" width="1.28515625" style="0" customWidth="1"/>
    <col min="14" max="14" width="3.28125" style="0" customWidth="1"/>
    <col min="15" max="15" width="3.7109375" style="0" customWidth="1"/>
    <col min="16" max="16" width="0.5625" style="0" customWidth="1"/>
    <col min="17" max="17" width="7.7109375" style="0" customWidth="1"/>
    <col min="18" max="19" width="3.7109375" style="0" customWidth="1"/>
    <col min="20" max="20" width="27.421875" style="0" customWidth="1"/>
    <col min="21" max="21" width="6.57421875" style="0" customWidth="1"/>
    <col min="22" max="22" width="2.421875" style="0" customWidth="1"/>
    <col min="23" max="23" width="22.28125" style="0" customWidth="1"/>
    <col min="24" max="24" width="2.140625" style="0" customWidth="1"/>
    <col min="25" max="25" width="1.28515625" style="0" customWidth="1"/>
    <col min="26" max="26" width="2.421875" style="0" customWidth="1"/>
  </cols>
  <sheetData>
    <row r="1" spans="1:26" ht="14.25" customHeight="1">
      <c r="A1" s="1"/>
      <c r="B1" s="1"/>
      <c r="C1" s="34" t="s">
        <v>0</v>
      </c>
      <c r="D1" s="34"/>
      <c r="E1" s="34"/>
      <c r="F1" s="34"/>
      <c r="G1" s="34"/>
      <c r="H1" s="34"/>
      <c r="I1" s="34"/>
      <c r="J1" s="34"/>
      <c r="K1" s="34"/>
      <c r="L1" s="34"/>
      <c r="M1" s="34"/>
      <c r="N1" s="34"/>
      <c r="O1" s="34"/>
      <c r="P1" s="34"/>
      <c r="Q1" s="34"/>
      <c r="R1" s="34"/>
      <c r="S1" s="34"/>
      <c r="T1" s="34"/>
      <c r="U1" s="34"/>
      <c r="V1" s="34"/>
      <c r="W1" s="1"/>
      <c r="X1" s="1"/>
      <c r="Y1" s="1"/>
      <c r="Z1" s="1"/>
    </row>
    <row r="2" spans="1:26" ht="37.5" customHeight="1">
      <c r="A2" s="1"/>
      <c r="B2" s="35" t="s">
        <v>1</v>
      </c>
      <c r="C2" s="35"/>
      <c r="D2" s="35"/>
      <c r="E2" s="35"/>
      <c r="F2" s="35"/>
      <c r="G2" s="35"/>
      <c r="H2" s="35"/>
      <c r="I2" s="35"/>
      <c r="J2" s="35"/>
      <c r="K2" s="35"/>
      <c r="L2" s="35"/>
      <c r="M2" s="35"/>
      <c r="N2" s="2"/>
      <c r="O2" s="2"/>
      <c r="P2" s="2"/>
      <c r="Q2" s="35" t="s">
        <v>2</v>
      </c>
      <c r="R2" s="35"/>
      <c r="S2" s="35"/>
      <c r="T2" s="35"/>
      <c r="U2" s="35"/>
      <c r="V2" s="35"/>
      <c r="W2" s="35"/>
      <c r="X2" s="2"/>
      <c r="Y2" s="1"/>
      <c r="Z2" s="1"/>
    </row>
    <row r="3" spans="1:26" ht="27.75">
      <c r="A3" s="36" t="s">
        <v>3</v>
      </c>
      <c r="B3" s="36"/>
      <c r="C3" s="36"/>
      <c r="D3" s="20" t="s">
        <v>4</v>
      </c>
      <c r="E3" s="21"/>
      <c r="F3" s="21" t="s">
        <v>5</v>
      </c>
      <c r="G3" s="21" t="s">
        <v>6</v>
      </c>
      <c r="H3" s="21" t="str">
        <f>"JPI"</f>
        <v>JPI</v>
      </c>
      <c r="I3" s="33" t="s">
        <v>7</v>
      </c>
      <c r="J3" s="33"/>
      <c r="K3" s="33"/>
      <c r="L3" s="33"/>
      <c r="M3" s="33"/>
      <c r="N3" s="33"/>
      <c r="O3" s="33"/>
      <c r="P3" s="33"/>
      <c r="Q3" s="33"/>
      <c r="R3" s="33"/>
      <c r="S3" s="21" t="str">
        <f>"EFI"</f>
        <v>EFI</v>
      </c>
      <c r="T3" s="22" t="s">
        <v>8</v>
      </c>
      <c r="U3" s="21" t="s">
        <v>9</v>
      </c>
      <c r="V3" s="37" t="s">
        <v>10</v>
      </c>
      <c r="W3" s="37"/>
      <c r="X3" s="37"/>
      <c r="Y3" s="33" t="s">
        <v>11</v>
      </c>
      <c r="Z3" s="33"/>
    </row>
    <row r="4" spans="1:26" ht="14.25" customHeight="1">
      <c r="A4" s="32" t="s">
        <v>12</v>
      </c>
      <c r="B4" s="32"/>
      <c r="C4" s="32"/>
      <c r="D4" s="32"/>
      <c r="E4" s="32"/>
      <c r="F4" s="32"/>
      <c r="G4" s="32"/>
      <c r="H4" s="32"/>
      <c r="I4" s="32"/>
      <c r="J4" s="32"/>
      <c r="K4" s="32"/>
      <c r="L4" s="32"/>
      <c r="M4" s="32"/>
      <c r="N4" s="32"/>
      <c r="O4" s="32"/>
      <c r="P4" s="32"/>
      <c r="Q4" s="32"/>
      <c r="R4" s="32"/>
      <c r="S4" s="32"/>
      <c r="T4" s="32"/>
      <c r="U4" s="32"/>
      <c r="V4" s="32"/>
      <c r="W4" s="32"/>
      <c r="X4" s="32"/>
      <c r="Y4" s="32"/>
      <c r="Z4" s="32"/>
    </row>
    <row r="5" spans="1:26" ht="12.75">
      <c r="A5" s="23" t="s">
        <v>13</v>
      </c>
      <c r="B5" s="23"/>
      <c r="C5" s="23"/>
      <c r="D5" s="8" t="s">
        <v>14</v>
      </c>
      <c r="E5" s="9"/>
      <c r="F5" s="10">
        <v>40348</v>
      </c>
      <c r="G5" s="11">
        <v>38</v>
      </c>
      <c r="H5" s="12">
        <v>201</v>
      </c>
      <c r="I5" s="13">
        <v>983.5</v>
      </c>
      <c r="J5" s="14">
        <v>85</v>
      </c>
      <c r="K5" s="14">
        <v>50.5</v>
      </c>
      <c r="L5" s="15">
        <v>2.8949999809265137</v>
      </c>
      <c r="M5" s="24">
        <v>3</v>
      </c>
      <c r="N5" s="24"/>
      <c r="O5" s="16">
        <v>-0.25</v>
      </c>
      <c r="P5" s="25">
        <v>0.05000000447034836</v>
      </c>
      <c r="Q5" s="25"/>
      <c r="R5" s="18">
        <v>0.12650001049041748</v>
      </c>
      <c r="S5" s="17">
        <v>6.300000190734863</v>
      </c>
      <c r="T5" s="7" t="s">
        <v>15</v>
      </c>
      <c r="U5" s="11">
        <v>83</v>
      </c>
      <c r="V5" s="26" t="s">
        <v>16</v>
      </c>
      <c r="W5" s="26"/>
      <c r="X5" s="26"/>
      <c r="Y5" s="27" t="s">
        <v>17</v>
      </c>
      <c r="Z5" s="27"/>
    </row>
    <row r="6" spans="1:26" ht="12.75">
      <c r="A6" s="28"/>
      <c r="B6" s="28"/>
      <c r="C6" s="28"/>
      <c r="D6" s="3"/>
      <c r="E6" s="4"/>
      <c r="F6" s="4"/>
      <c r="G6" s="4"/>
      <c r="H6" s="4"/>
      <c r="I6" s="5"/>
      <c r="J6" s="5"/>
      <c r="K6" s="5"/>
      <c r="L6" s="5"/>
      <c r="M6" s="29"/>
      <c r="N6" s="29"/>
      <c r="O6" s="5"/>
      <c r="P6" s="30"/>
      <c r="Q6" s="30"/>
      <c r="R6" s="4"/>
      <c r="S6" s="4"/>
      <c r="T6" s="6"/>
      <c r="U6" s="4"/>
      <c r="V6" s="31"/>
      <c r="W6" s="31"/>
      <c r="X6" s="31"/>
      <c r="Y6" s="30"/>
      <c r="Z6" s="30"/>
    </row>
    <row r="7" spans="1:26" ht="14.25" customHeight="1">
      <c r="A7" s="32" t="s">
        <v>18</v>
      </c>
      <c r="B7" s="32"/>
      <c r="C7" s="32"/>
      <c r="D7" s="32"/>
      <c r="E7" s="32"/>
      <c r="F7" s="32"/>
      <c r="G7" s="32"/>
      <c r="H7" s="32"/>
      <c r="I7" s="32"/>
      <c r="J7" s="32"/>
      <c r="K7" s="32"/>
      <c r="L7" s="32"/>
      <c r="M7" s="32"/>
      <c r="N7" s="32"/>
      <c r="O7" s="32"/>
      <c r="P7" s="32"/>
      <c r="Q7" s="32"/>
      <c r="R7" s="32"/>
      <c r="S7" s="32"/>
      <c r="T7" s="32"/>
      <c r="U7" s="32"/>
      <c r="V7" s="32"/>
      <c r="W7" s="32"/>
      <c r="X7" s="32"/>
      <c r="Y7" s="32"/>
      <c r="Z7" s="32"/>
    </row>
    <row r="8" spans="1:26" ht="12.75">
      <c r="A8" s="23" t="s">
        <v>19</v>
      </c>
      <c r="B8" s="23"/>
      <c r="C8" s="23"/>
      <c r="D8" s="8" t="s">
        <v>20</v>
      </c>
      <c r="E8" s="9"/>
      <c r="F8" s="10">
        <v>41223</v>
      </c>
      <c r="G8" s="11">
        <v>38</v>
      </c>
      <c r="H8" s="12">
        <v>183.5</v>
      </c>
      <c r="I8" s="13">
        <v>984.5</v>
      </c>
      <c r="J8" s="14">
        <v>71.5</v>
      </c>
      <c r="K8" s="14">
        <v>45.5</v>
      </c>
      <c r="L8" s="15">
        <v>3.0799999237060547</v>
      </c>
      <c r="M8" s="24">
        <v>2.049999952316284</v>
      </c>
      <c r="N8" s="24"/>
      <c r="O8" s="16">
        <v>-0.25</v>
      </c>
      <c r="P8" s="25">
        <v>1.100000023841858</v>
      </c>
      <c r="Q8" s="25"/>
      <c r="R8" s="18">
        <v>1.9495000839233398</v>
      </c>
      <c r="S8" s="17">
        <v>7.400000095367432</v>
      </c>
      <c r="T8" s="7" t="s">
        <v>21</v>
      </c>
      <c r="U8" s="11">
        <v>84</v>
      </c>
      <c r="V8" s="26" t="s">
        <v>22</v>
      </c>
      <c r="W8" s="26"/>
      <c r="X8" s="26"/>
      <c r="Y8" s="27" t="s">
        <v>23</v>
      </c>
      <c r="Z8" s="27"/>
    </row>
    <row r="9" spans="1:26" ht="12.75">
      <c r="A9" s="23" t="s">
        <v>24</v>
      </c>
      <c r="B9" s="23"/>
      <c r="C9" s="23"/>
      <c r="D9" s="19" t="s">
        <v>25</v>
      </c>
      <c r="E9" s="9"/>
      <c r="F9" s="10">
        <v>41176</v>
      </c>
      <c r="G9" s="11">
        <v>37</v>
      </c>
      <c r="H9" s="12">
        <v>183</v>
      </c>
      <c r="I9" s="13">
        <v>1196.5</v>
      </c>
      <c r="J9" s="14">
        <v>61</v>
      </c>
      <c r="K9" s="14">
        <v>41</v>
      </c>
      <c r="L9" s="15">
        <v>3.070000171661377</v>
      </c>
      <c r="M9" s="24">
        <v>3</v>
      </c>
      <c r="N9" s="24"/>
      <c r="O9" s="16">
        <v>0.30000001192092896</v>
      </c>
      <c r="P9" s="25">
        <v>1</v>
      </c>
      <c r="Q9" s="25"/>
      <c r="R9" s="18">
        <v>2.2255001068115234</v>
      </c>
      <c r="S9" s="17">
        <v>6.300000190734863</v>
      </c>
      <c r="T9" s="7" t="s">
        <v>26</v>
      </c>
      <c r="U9" s="11">
        <v>90</v>
      </c>
      <c r="V9" s="26" t="s">
        <v>27</v>
      </c>
      <c r="W9" s="26"/>
      <c r="X9" s="26"/>
      <c r="Y9" s="27" t="s">
        <v>28</v>
      </c>
      <c r="Z9" s="27"/>
    </row>
    <row r="10" spans="1:26" ht="12.75">
      <c r="A10" s="28"/>
      <c r="B10" s="28"/>
      <c r="C10" s="28"/>
      <c r="D10" s="3"/>
      <c r="E10" s="4"/>
      <c r="F10" s="4"/>
      <c r="G10" s="4"/>
      <c r="H10" s="4"/>
      <c r="I10" s="5"/>
      <c r="J10" s="5"/>
      <c r="K10" s="5"/>
      <c r="L10" s="5"/>
      <c r="M10" s="29"/>
      <c r="N10" s="29"/>
      <c r="O10" s="5"/>
      <c r="P10" s="30"/>
      <c r="Q10" s="30"/>
      <c r="R10" s="4"/>
      <c r="S10" s="4"/>
      <c r="T10" s="6"/>
      <c r="U10" s="4"/>
      <c r="V10" s="31"/>
      <c r="W10" s="31"/>
      <c r="X10" s="31"/>
      <c r="Y10" s="30"/>
      <c r="Z10" s="30"/>
    </row>
    <row r="11" spans="1:26" ht="14.25" customHeight="1">
      <c r="A11" s="32" t="s">
        <v>29</v>
      </c>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ht="12.75">
      <c r="A12" s="23" t="s">
        <v>30</v>
      </c>
      <c r="B12" s="23"/>
      <c r="C12" s="23"/>
      <c r="D12" s="8" t="s">
        <v>31</v>
      </c>
      <c r="E12" s="9"/>
      <c r="F12" s="10">
        <v>41329</v>
      </c>
      <c r="G12" s="11">
        <v>29</v>
      </c>
      <c r="H12" s="12">
        <v>221.5</v>
      </c>
      <c r="I12" s="13">
        <v>1462</v>
      </c>
      <c r="J12" s="14">
        <v>66</v>
      </c>
      <c r="K12" s="14">
        <v>55.5</v>
      </c>
      <c r="L12" s="15">
        <v>2.924999952316284</v>
      </c>
      <c r="M12" s="24">
        <v>3.200000047683716</v>
      </c>
      <c r="N12" s="24"/>
      <c r="O12" s="16">
        <v>-0.15000000596046448</v>
      </c>
      <c r="P12" s="25">
        <v>1.5</v>
      </c>
      <c r="Q12" s="25"/>
      <c r="R12" s="18">
        <v>3.0935001373291016</v>
      </c>
      <c r="S12" s="17">
        <v>7.050000190734863</v>
      </c>
      <c r="T12" s="7" t="s">
        <v>32</v>
      </c>
      <c r="U12" s="11"/>
      <c r="V12" s="26" t="s">
        <v>33</v>
      </c>
      <c r="W12" s="26"/>
      <c r="X12" s="26"/>
      <c r="Y12" s="27" t="s">
        <v>34</v>
      </c>
      <c r="Z12" s="27"/>
    </row>
    <row r="13" spans="1:26" ht="12.75">
      <c r="A13" s="23" t="s">
        <v>35</v>
      </c>
      <c r="B13" s="23"/>
      <c r="C13" s="23"/>
      <c r="D13" s="19" t="s">
        <v>36</v>
      </c>
      <c r="E13" s="9"/>
      <c r="F13" s="10">
        <v>41362</v>
      </c>
      <c r="G13" s="11">
        <v>31</v>
      </c>
      <c r="H13" s="12">
        <v>208</v>
      </c>
      <c r="I13" s="13">
        <v>1432</v>
      </c>
      <c r="J13" s="14">
        <v>70</v>
      </c>
      <c r="K13" s="14">
        <v>50</v>
      </c>
      <c r="L13" s="15">
        <v>2.8899998664855957</v>
      </c>
      <c r="M13" s="24">
        <v>2.799999952316284</v>
      </c>
      <c r="N13" s="24"/>
      <c r="O13" s="16">
        <v>-0.550000011920929</v>
      </c>
      <c r="P13" s="25">
        <v>1.7999999523162842</v>
      </c>
      <c r="Q13" s="25"/>
      <c r="R13" s="18">
        <v>3.4800000190734863</v>
      </c>
      <c r="S13" s="17">
        <v>8.200000762939453</v>
      </c>
      <c r="T13" s="7" t="s">
        <v>37</v>
      </c>
      <c r="U13" s="11">
        <v>81</v>
      </c>
      <c r="V13" s="26" t="s">
        <v>27</v>
      </c>
      <c r="W13" s="26"/>
      <c r="X13" s="26"/>
      <c r="Y13" s="27" t="s">
        <v>28</v>
      </c>
      <c r="Z13" s="27"/>
    </row>
    <row r="14" spans="1:26" ht="12.75">
      <c r="A14" s="23" t="s">
        <v>38</v>
      </c>
      <c r="B14" s="23"/>
      <c r="C14" s="23"/>
      <c r="D14" s="8" t="s">
        <v>39</v>
      </c>
      <c r="E14" s="9"/>
      <c r="F14" s="10">
        <v>41257</v>
      </c>
      <c r="G14" s="11">
        <v>31</v>
      </c>
      <c r="H14" s="12">
        <v>205.5</v>
      </c>
      <c r="I14" s="13">
        <v>1272</v>
      </c>
      <c r="J14" s="14">
        <v>61.5</v>
      </c>
      <c r="K14" s="14">
        <v>41.5</v>
      </c>
      <c r="L14" s="15">
        <v>2.7750000953674316</v>
      </c>
      <c r="M14" s="24">
        <v>4.25</v>
      </c>
      <c r="N14" s="24"/>
      <c r="O14" s="16">
        <v>0.25</v>
      </c>
      <c r="P14" s="25">
        <v>1.600000023841858</v>
      </c>
      <c r="Q14" s="25"/>
      <c r="R14" s="18">
        <v>3.5344998836517334</v>
      </c>
      <c r="S14" s="17">
        <v>7.300000190734863</v>
      </c>
      <c r="T14" s="7" t="s">
        <v>40</v>
      </c>
      <c r="U14" s="11">
        <v>83</v>
      </c>
      <c r="V14" s="26" t="s">
        <v>41</v>
      </c>
      <c r="W14" s="26"/>
      <c r="X14" s="26"/>
      <c r="Y14" s="27" t="s">
        <v>34</v>
      </c>
      <c r="Z14" s="27"/>
    </row>
    <row r="15" spans="1:26" ht="12.75">
      <c r="A15" s="23" t="s">
        <v>42</v>
      </c>
      <c r="B15" s="23"/>
      <c r="C15" s="23"/>
      <c r="D15" s="8" t="s">
        <v>43</v>
      </c>
      <c r="E15" s="9"/>
      <c r="F15" s="10">
        <v>41228</v>
      </c>
      <c r="G15" s="11">
        <v>30</v>
      </c>
      <c r="H15" s="12">
        <v>205</v>
      </c>
      <c r="I15" s="13">
        <v>1292.5</v>
      </c>
      <c r="J15" s="14">
        <v>62</v>
      </c>
      <c r="K15" s="14">
        <v>49.5</v>
      </c>
      <c r="L15" s="15">
        <v>2.944999933242798</v>
      </c>
      <c r="M15" s="24">
        <v>2.75</v>
      </c>
      <c r="N15" s="24"/>
      <c r="O15" s="16">
        <v>-0.25</v>
      </c>
      <c r="P15" s="25">
        <v>1.5499999523162842</v>
      </c>
      <c r="Q15" s="25"/>
      <c r="R15" s="18">
        <v>3.5840003490448</v>
      </c>
      <c r="S15" s="17">
        <v>7.75</v>
      </c>
      <c r="T15" s="7" t="s">
        <v>44</v>
      </c>
      <c r="U15" s="11">
        <v>81</v>
      </c>
      <c r="V15" s="26" t="s">
        <v>45</v>
      </c>
      <c r="W15" s="26"/>
      <c r="X15" s="26"/>
      <c r="Y15" s="27" t="s">
        <v>46</v>
      </c>
      <c r="Z15" s="27"/>
    </row>
    <row r="16" spans="1:26" ht="12.75">
      <c r="A16" s="23" t="s">
        <v>47</v>
      </c>
      <c r="B16" s="23"/>
      <c r="C16" s="23"/>
      <c r="D16" s="19" t="s">
        <v>48</v>
      </c>
      <c r="E16" s="9"/>
      <c r="F16" s="10">
        <v>41339</v>
      </c>
      <c r="G16" s="11">
        <v>32</v>
      </c>
      <c r="H16" s="12">
        <v>202</v>
      </c>
      <c r="I16" s="13">
        <v>1437.5</v>
      </c>
      <c r="J16" s="14">
        <v>49</v>
      </c>
      <c r="K16" s="14">
        <v>50</v>
      </c>
      <c r="L16" s="15">
        <v>2.934999942779541</v>
      </c>
      <c r="M16" s="24">
        <v>2.950000047683716</v>
      </c>
      <c r="N16" s="24"/>
      <c r="O16" s="16">
        <v>-0.3499999940395355</v>
      </c>
      <c r="P16" s="25">
        <v>1.75</v>
      </c>
      <c r="Q16" s="25"/>
      <c r="R16" s="18">
        <v>4.109000205993652</v>
      </c>
      <c r="S16" s="17">
        <v>7.350000381469727</v>
      </c>
      <c r="T16" s="7" t="s">
        <v>49</v>
      </c>
      <c r="U16" s="11">
        <v>90</v>
      </c>
      <c r="V16" s="26" t="s">
        <v>27</v>
      </c>
      <c r="W16" s="26"/>
      <c r="X16" s="26"/>
      <c r="Y16" s="27" t="s">
        <v>28</v>
      </c>
      <c r="Z16" s="27"/>
    </row>
    <row r="17" spans="1:26" ht="12.75">
      <c r="A17" s="23" t="s">
        <v>50</v>
      </c>
      <c r="B17" s="23"/>
      <c r="C17" s="23"/>
      <c r="D17" s="8" t="s">
        <v>51</v>
      </c>
      <c r="E17" s="9"/>
      <c r="F17" s="10">
        <v>41183</v>
      </c>
      <c r="G17" s="11">
        <v>32</v>
      </c>
      <c r="H17" s="12">
        <v>202</v>
      </c>
      <c r="I17" s="13">
        <v>1360</v>
      </c>
      <c r="J17" s="14">
        <v>53.5</v>
      </c>
      <c r="K17" s="14">
        <v>46.5</v>
      </c>
      <c r="L17" s="15">
        <v>2.9049999713897705</v>
      </c>
      <c r="M17" s="24">
        <v>3.200000047683716</v>
      </c>
      <c r="N17" s="24"/>
      <c r="O17" s="16">
        <v>0.25</v>
      </c>
      <c r="P17" s="25">
        <v>1.4500000476837158</v>
      </c>
      <c r="Q17" s="25"/>
      <c r="R17" s="18">
        <v>3.5910000801086426</v>
      </c>
      <c r="S17" s="17">
        <v>6.800000190734863</v>
      </c>
      <c r="T17" s="7" t="s">
        <v>52</v>
      </c>
      <c r="U17" s="11">
        <v>90</v>
      </c>
      <c r="V17" s="26" t="s">
        <v>53</v>
      </c>
      <c r="W17" s="26"/>
      <c r="X17" s="26"/>
      <c r="Y17" s="27" t="s">
        <v>34</v>
      </c>
      <c r="Z17" s="27"/>
    </row>
    <row r="18" spans="1:26" ht="12.75">
      <c r="A18" s="23" t="s">
        <v>54</v>
      </c>
      <c r="B18" s="23"/>
      <c r="C18" s="23"/>
      <c r="D18" s="8" t="s">
        <v>55</v>
      </c>
      <c r="E18" s="9"/>
      <c r="F18" s="10">
        <v>41249</v>
      </c>
      <c r="G18" s="11">
        <v>26</v>
      </c>
      <c r="H18" s="12">
        <v>199</v>
      </c>
      <c r="I18" s="13">
        <v>1422</v>
      </c>
      <c r="J18" s="14">
        <v>50.5</v>
      </c>
      <c r="K18" s="14">
        <v>50.5</v>
      </c>
      <c r="L18" s="15">
        <v>2.859999895095825</v>
      </c>
      <c r="M18" s="24">
        <v>2.200000047683716</v>
      </c>
      <c r="N18" s="24"/>
      <c r="O18" s="16">
        <v>-0.09999999403953552</v>
      </c>
      <c r="P18" s="25">
        <v>1.75</v>
      </c>
      <c r="Q18" s="25"/>
      <c r="R18" s="18">
        <v>3.4170000553131104</v>
      </c>
      <c r="S18" s="17">
        <v>7.400000095367432</v>
      </c>
      <c r="T18" s="7" t="s">
        <v>56</v>
      </c>
      <c r="U18" s="11">
        <v>79</v>
      </c>
      <c r="V18" s="26" t="s">
        <v>57</v>
      </c>
      <c r="W18" s="26"/>
      <c r="X18" s="26"/>
      <c r="Y18" s="27" t="s">
        <v>58</v>
      </c>
      <c r="Z18" s="27"/>
    </row>
    <row r="19" spans="1:26" ht="12.75">
      <c r="A19" s="23" t="s">
        <v>59</v>
      </c>
      <c r="B19" s="23"/>
      <c r="C19" s="23"/>
      <c r="D19" s="8" t="s">
        <v>60</v>
      </c>
      <c r="E19" s="9"/>
      <c r="F19" s="10">
        <v>41302</v>
      </c>
      <c r="G19" s="11">
        <v>31</v>
      </c>
      <c r="H19" s="12">
        <v>199</v>
      </c>
      <c r="I19" s="13">
        <v>1124</v>
      </c>
      <c r="J19" s="14">
        <v>59</v>
      </c>
      <c r="K19" s="14">
        <v>45.5</v>
      </c>
      <c r="L19" s="15">
        <v>2.9000000953674316</v>
      </c>
      <c r="M19" s="24">
        <v>3.299999952316284</v>
      </c>
      <c r="N19" s="24"/>
      <c r="O19" s="16">
        <v>0</v>
      </c>
      <c r="P19" s="25">
        <v>1.7000000476837158</v>
      </c>
      <c r="Q19" s="25"/>
      <c r="R19" s="18">
        <v>3.374500274658203</v>
      </c>
      <c r="S19" s="17">
        <v>7.400000095367432</v>
      </c>
      <c r="T19" s="7" t="s">
        <v>61</v>
      </c>
      <c r="U19" s="11"/>
      <c r="V19" s="26" t="s">
        <v>62</v>
      </c>
      <c r="W19" s="26"/>
      <c r="X19" s="26"/>
      <c r="Y19" s="27" t="s">
        <v>17</v>
      </c>
      <c r="Z19" s="27"/>
    </row>
    <row r="20" spans="1:26" ht="12.75">
      <c r="A20" s="23" t="s">
        <v>63</v>
      </c>
      <c r="B20" s="23"/>
      <c r="C20" s="23"/>
      <c r="D20" s="8" t="s">
        <v>64</v>
      </c>
      <c r="E20" s="9"/>
      <c r="F20" s="10">
        <v>41238</v>
      </c>
      <c r="G20" s="11">
        <v>28</v>
      </c>
      <c r="H20" s="12">
        <v>198.5</v>
      </c>
      <c r="I20" s="13">
        <v>1437.5</v>
      </c>
      <c r="J20" s="14">
        <v>56</v>
      </c>
      <c r="K20" s="14">
        <v>50.5</v>
      </c>
      <c r="L20" s="15">
        <v>2.9600000381469727</v>
      </c>
      <c r="M20" s="24">
        <v>2.950000047683716</v>
      </c>
      <c r="N20" s="24"/>
      <c r="O20" s="16">
        <v>-0.15000000596046448</v>
      </c>
      <c r="P20" s="25">
        <v>1.399999976158142</v>
      </c>
      <c r="Q20" s="25"/>
      <c r="R20" s="18">
        <v>2.934500217437744</v>
      </c>
      <c r="S20" s="17">
        <v>7.400000095367432</v>
      </c>
      <c r="T20" s="7" t="s">
        <v>65</v>
      </c>
      <c r="U20" s="11"/>
      <c r="V20" s="26" t="s">
        <v>66</v>
      </c>
      <c r="W20" s="26"/>
      <c r="X20" s="26"/>
      <c r="Y20" s="27" t="s">
        <v>17</v>
      </c>
      <c r="Z20" s="27"/>
    </row>
    <row r="21" spans="1:26" ht="12.75">
      <c r="A21" s="23" t="s">
        <v>67</v>
      </c>
      <c r="B21" s="23"/>
      <c r="C21" s="23"/>
      <c r="D21" s="8" t="s">
        <v>68</v>
      </c>
      <c r="E21" s="9"/>
      <c r="F21" s="10">
        <v>41177</v>
      </c>
      <c r="G21" s="11">
        <v>31</v>
      </c>
      <c r="H21" s="12">
        <v>198.5</v>
      </c>
      <c r="I21" s="13">
        <v>1271</v>
      </c>
      <c r="J21" s="14">
        <v>71.5</v>
      </c>
      <c r="K21" s="14">
        <v>45</v>
      </c>
      <c r="L21" s="15">
        <v>2.875</v>
      </c>
      <c r="M21" s="24">
        <v>3.5</v>
      </c>
      <c r="N21" s="24"/>
      <c r="O21" s="16">
        <v>0.19999998807907104</v>
      </c>
      <c r="P21" s="25">
        <v>1.4500000476837158</v>
      </c>
      <c r="Q21" s="25"/>
      <c r="R21" s="18">
        <v>1.8475000858306885</v>
      </c>
      <c r="S21" s="17">
        <v>7</v>
      </c>
      <c r="T21" s="7" t="s">
        <v>69</v>
      </c>
      <c r="U21" s="11">
        <v>82</v>
      </c>
      <c r="V21" s="26" t="s">
        <v>70</v>
      </c>
      <c r="W21" s="26"/>
      <c r="X21" s="26"/>
      <c r="Y21" s="27" t="s">
        <v>71</v>
      </c>
      <c r="Z21" s="27"/>
    </row>
    <row r="22" spans="1:26" ht="12.75">
      <c r="A22" s="23" t="s">
        <v>72</v>
      </c>
      <c r="B22" s="23"/>
      <c r="C22" s="23"/>
      <c r="D22" s="8" t="s">
        <v>73</v>
      </c>
      <c r="E22" s="9"/>
      <c r="F22" s="10">
        <v>41066</v>
      </c>
      <c r="G22" s="11">
        <v>31</v>
      </c>
      <c r="H22" s="12">
        <v>196.5</v>
      </c>
      <c r="I22" s="13">
        <v>1105</v>
      </c>
      <c r="J22" s="14">
        <v>67.5</v>
      </c>
      <c r="K22" s="14">
        <v>47.5</v>
      </c>
      <c r="L22" s="15">
        <v>2.8949999809265137</v>
      </c>
      <c r="M22" s="24">
        <v>2.950000047683716</v>
      </c>
      <c r="N22" s="24"/>
      <c r="O22" s="16">
        <v>-0.09999999403953552</v>
      </c>
      <c r="P22" s="25">
        <v>1.5499999523162842</v>
      </c>
      <c r="Q22" s="25"/>
      <c r="R22" s="18">
        <v>2.2269999980926514</v>
      </c>
      <c r="S22" s="17">
        <v>7.699999809265137</v>
      </c>
      <c r="T22" s="7" t="s">
        <v>74</v>
      </c>
      <c r="U22" s="11">
        <v>80</v>
      </c>
      <c r="V22" s="26" t="s">
        <v>75</v>
      </c>
      <c r="W22" s="26"/>
      <c r="X22" s="26"/>
      <c r="Y22" s="27" t="s">
        <v>76</v>
      </c>
      <c r="Z22" s="27"/>
    </row>
    <row r="23" spans="1:26" ht="16.5">
      <c r="A23" s="23" t="s">
        <v>77</v>
      </c>
      <c r="B23" s="23"/>
      <c r="C23" s="23"/>
      <c r="D23" s="19" t="s">
        <v>78</v>
      </c>
      <c r="E23" s="9"/>
      <c r="F23" s="10">
        <v>41133</v>
      </c>
      <c r="G23" s="11">
        <v>28</v>
      </c>
      <c r="H23" s="12">
        <v>195</v>
      </c>
      <c r="I23" s="13">
        <v>1160.5</v>
      </c>
      <c r="J23" s="14">
        <v>63.5</v>
      </c>
      <c r="K23" s="14">
        <v>44.5</v>
      </c>
      <c r="L23" s="15">
        <v>2.9099998474121094</v>
      </c>
      <c r="M23" s="24">
        <v>2.799999952316284</v>
      </c>
      <c r="N23" s="24"/>
      <c r="O23" s="16">
        <v>-0.25</v>
      </c>
      <c r="P23" s="25">
        <v>1.5</v>
      </c>
      <c r="Q23" s="25"/>
      <c r="R23" s="18">
        <v>3.373000144958496</v>
      </c>
      <c r="S23" s="17">
        <v>7.300000190734863</v>
      </c>
      <c r="T23" s="7" t="s">
        <v>79</v>
      </c>
      <c r="U23" s="11">
        <v>76</v>
      </c>
      <c r="V23" s="26" t="s">
        <v>80</v>
      </c>
      <c r="W23" s="26"/>
      <c r="X23" s="26"/>
      <c r="Y23" s="27" t="s">
        <v>81</v>
      </c>
      <c r="Z23" s="27"/>
    </row>
    <row r="24" spans="1:26" ht="12.75">
      <c r="A24" s="23" t="s">
        <v>82</v>
      </c>
      <c r="B24" s="23"/>
      <c r="C24" s="23"/>
      <c r="D24" s="8" t="s">
        <v>83</v>
      </c>
      <c r="E24" s="9"/>
      <c r="F24" s="10">
        <v>41101</v>
      </c>
      <c r="G24" s="11">
        <v>30</v>
      </c>
      <c r="H24" s="12">
        <v>194</v>
      </c>
      <c r="I24" s="13">
        <v>1414</v>
      </c>
      <c r="J24" s="14">
        <v>60</v>
      </c>
      <c r="K24" s="14">
        <v>50.5</v>
      </c>
      <c r="L24" s="15">
        <v>2.9549999237060547</v>
      </c>
      <c r="M24" s="24">
        <v>1.7000000476837158</v>
      </c>
      <c r="N24" s="24"/>
      <c r="O24" s="16">
        <v>-0.25</v>
      </c>
      <c r="P24" s="25">
        <v>1.649999976158142</v>
      </c>
      <c r="Q24" s="25"/>
      <c r="R24" s="18">
        <v>2.9595000743865967</v>
      </c>
      <c r="S24" s="17">
        <v>7.099999904632568</v>
      </c>
      <c r="T24" s="7" t="s">
        <v>84</v>
      </c>
      <c r="U24" s="11"/>
      <c r="V24" s="26" t="s">
        <v>85</v>
      </c>
      <c r="W24" s="26"/>
      <c r="X24" s="26"/>
      <c r="Y24" s="27" t="s">
        <v>17</v>
      </c>
      <c r="Z24" s="27"/>
    </row>
    <row r="25" spans="1:26" ht="12.75">
      <c r="A25" s="23" t="s">
        <v>86</v>
      </c>
      <c r="B25" s="23"/>
      <c r="C25" s="23"/>
      <c r="D25" s="8" t="s">
        <v>87</v>
      </c>
      <c r="E25" s="9"/>
      <c r="F25" s="10">
        <v>41239</v>
      </c>
      <c r="G25" s="11">
        <v>31</v>
      </c>
      <c r="H25" s="12">
        <v>192.5</v>
      </c>
      <c r="I25" s="13">
        <v>1081</v>
      </c>
      <c r="J25" s="14">
        <v>72.5</v>
      </c>
      <c r="K25" s="14">
        <v>45</v>
      </c>
      <c r="L25" s="15">
        <v>2.9099998474121094</v>
      </c>
      <c r="M25" s="24">
        <v>2.4000000953674316</v>
      </c>
      <c r="N25" s="24"/>
      <c r="O25" s="16">
        <v>-0.30000001192092896</v>
      </c>
      <c r="P25" s="25">
        <v>1.350000023841858</v>
      </c>
      <c r="Q25" s="25"/>
      <c r="R25" s="18">
        <v>2.7049999237060547</v>
      </c>
      <c r="S25" s="17">
        <v>7.199999809265137</v>
      </c>
      <c r="T25" s="7" t="s">
        <v>88</v>
      </c>
      <c r="U25" s="11">
        <v>84</v>
      </c>
      <c r="V25" s="26" t="s">
        <v>89</v>
      </c>
      <c r="W25" s="26"/>
      <c r="X25" s="26"/>
      <c r="Y25" s="27" t="s">
        <v>28</v>
      </c>
      <c r="Z25" s="27"/>
    </row>
    <row r="26" spans="1:26" ht="12.75">
      <c r="A26" s="23" t="s">
        <v>90</v>
      </c>
      <c r="B26" s="23"/>
      <c r="C26" s="23"/>
      <c r="D26" s="8" t="s">
        <v>91</v>
      </c>
      <c r="E26" s="9"/>
      <c r="F26" s="10">
        <v>41171</v>
      </c>
      <c r="G26" s="11">
        <v>28</v>
      </c>
      <c r="H26" s="12">
        <v>192</v>
      </c>
      <c r="I26" s="13">
        <v>983.5</v>
      </c>
      <c r="J26" s="14">
        <v>58.5</v>
      </c>
      <c r="K26" s="14">
        <v>45</v>
      </c>
      <c r="L26" s="15">
        <v>2.9099998474121094</v>
      </c>
      <c r="M26" s="24">
        <v>3</v>
      </c>
      <c r="N26" s="24"/>
      <c r="O26" s="16">
        <v>0.25</v>
      </c>
      <c r="P26" s="25">
        <v>1.4249999523162842</v>
      </c>
      <c r="Q26" s="25"/>
      <c r="R26" s="18">
        <v>2.829000234603882</v>
      </c>
      <c r="S26" s="17">
        <v>6.699999809265137</v>
      </c>
      <c r="T26" s="7" t="s">
        <v>92</v>
      </c>
      <c r="U26" s="11"/>
      <c r="V26" s="26" t="s">
        <v>93</v>
      </c>
      <c r="W26" s="26"/>
      <c r="X26" s="26"/>
      <c r="Y26" s="27" t="s">
        <v>94</v>
      </c>
      <c r="Z26" s="27"/>
    </row>
    <row r="27" spans="1:26" ht="12.75">
      <c r="A27" s="23" t="s">
        <v>95</v>
      </c>
      <c r="B27" s="23"/>
      <c r="C27" s="23"/>
      <c r="D27" s="8" t="s">
        <v>96</v>
      </c>
      <c r="E27" s="9"/>
      <c r="F27" s="10">
        <v>41209</v>
      </c>
      <c r="G27" s="11">
        <v>31</v>
      </c>
      <c r="H27" s="12">
        <v>190.5</v>
      </c>
      <c r="I27" s="13">
        <v>1296.5</v>
      </c>
      <c r="J27" s="14">
        <v>44</v>
      </c>
      <c r="K27" s="14">
        <v>46.5</v>
      </c>
      <c r="L27" s="15">
        <v>2.9499998092651367</v>
      </c>
      <c r="M27" s="24">
        <v>3</v>
      </c>
      <c r="N27" s="24"/>
      <c r="O27" s="16">
        <v>0.25</v>
      </c>
      <c r="P27" s="25">
        <v>1.600000023841858</v>
      </c>
      <c r="Q27" s="25"/>
      <c r="R27" s="18">
        <v>3.4605000019073486</v>
      </c>
      <c r="S27" s="17">
        <v>6.949999809265137</v>
      </c>
      <c r="T27" s="7" t="s">
        <v>97</v>
      </c>
      <c r="U27" s="11">
        <v>82</v>
      </c>
      <c r="V27" s="26" t="s">
        <v>98</v>
      </c>
      <c r="W27" s="26"/>
      <c r="X27" s="26"/>
      <c r="Y27" s="27" t="s">
        <v>34</v>
      </c>
      <c r="Z27" s="27"/>
    </row>
    <row r="28" spans="1:26" ht="12.75">
      <c r="A28" s="23" t="s">
        <v>99</v>
      </c>
      <c r="B28" s="23"/>
      <c r="C28" s="23"/>
      <c r="D28" s="8" t="s">
        <v>100</v>
      </c>
      <c r="E28" s="9"/>
      <c r="F28" s="10">
        <v>41193</v>
      </c>
      <c r="G28" s="11">
        <v>27</v>
      </c>
      <c r="H28" s="12">
        <v>188.5</v>
      </c>
      <c r="I28" s="13">
        <v>1422</v>
      </c>
      <c r="J28" s="14">
        <v>60.5</v>
      </c>
      <c r="K28" s="14">
        <v>48</v>
      </c>
      <c r="L28" s="15">
        <v>2.8899998664855957</v>
      </c>
      <c r="M28" s="24">
        <v>2.450000047683716</v>
      </c>
      <c r="N28" s="24"/>
      <c r="O28" s="16">
        <v>-0.25</v>
      </c>
      <c r="P28" s="25">
        <v>1.2999999523162842</v>
      </c>
      <c r="Q28" s="25"/>
      <c r="R28" s="18">
        <v>2.4164998531341553</v>
      </c>
      <c r="S28" s="17">
        <v>7.5</v>
      </c>
      <c r="T28" s="7" t="s">
        <v>101</v>
      </c>
      <c r="U28" s="11">
        <v>81</v>
      </c>
      <c r="V28" s="26" t="s">
        <v>102</v>
      </c>
      <c r="W28" s="26"/>
      <c r="X28" s="26"/>
      <c r="Y28" s="27" t="s">
        <v>103</v>
      </c>
      <c r="Z28" s="27"/>
    </row>
    <row r="29" spans="1:26" ht="12.75">
      <c r="A29" s="23" t="s">
        <v>104</v>
      </c>
      <c r="B29" s="23"/>
      <c r="C29" s="23"/>
      <c r="D29" s="8" t="s">
        <v>105</v>
      </c>
      <c r="E29" s="9"/>
      <c r="F29" s="10">
        <v>41264</v>
      </c>
      <c r="G29" s="11">
        <v>27</v>
      </c>
      <c r="H29" s="12">
        <v>188</v>
      </c>
      <c r="I29" s="13">
        <v>1376</v>
      </c>
      <c r="J29" s="14">
        <v>57</v>
      </c>
      <c r="K29" s="14">
        <v>49.5</v>
      </c>
      <c r="L29" s="15">
        <v>2.8899998664855957</v>
      </c>
      <c r="M29" s="24">
        <v>2.4000000953674316</v>
      </c>
      <c r="N29" s="24"/>
      <c r="O29" s="16">
        <v>-0.550000011920929</v>
      </c>
      <c r="P29" s="25">
        <v>1.25</v>
      </c>
      <c r="Q29" s="25"/>
      <c r="R29" s="18">
        <v>2.0395002365112305</v>
      </c>
      <c r="S29" s="17">
        <v>7.800000190734863</v>
      </c>
      <c r="T29" s="7" t="s">
        <v>106</v>
      </c>
      <c r="U29" s="11">
        <v>82</v>
      </c>
      <c r="V29" s="26" t="s">
        <v>107</v>
      </c>
      <c r="W29" s="26"/>
      <c r="X29" s="26"/>
      <c r="Y29" s="27" t="s">
        <v>108</v>
      </c>
      <c r="Z29" s="27"/>
    </row>
    <row r="30" spans="1:26" ht="16.5">
      <c r="A30" s="23" t="s">
        <v>109</v>
      </c>
      <c r="B30" s="23"/>
      <c r="C30" s="23"/>
      <c r="D30" s="19" t="s">
        <v>110</v>
      </c>
      <c r="E30" s="9"/>
      <c r="F30" s="10">
        <v>41314</v>
      </c>
      <c r="G30" s="11">
        <v>30</v>
      </c>
      <c r="H30" s="12">
        <v>187.5</v>
      </c>
      <c r="I30" s="13">
        <v>1084</v>
      </c>
      <c r="J30" s="14">
        <v>51</v>
      </c>
      <c r="K30" s="14">
        <v>43.5</v>
      </c>
      <c r="L30" s="15">
        <v>2.934999942779541</v>
      </c>
      <c r="M30" s="24">
        <v>3.8499999046325684</v>
      </c>
      <c r="N30" s="24"/>
      <c r="O30" s="16">
        <v>0.3500000238418579</v>
      </c>
      <c r="P30" s="25">
        <v>1.350000023841858</v>
      </c>
      <c r="Q30" s="25"/>
      <c r="R30" s="18">
        <v>2.3949999809265137</v>
      </c>
      <c r="S30" s="17">
        <v>7.300000190734863</v>
      </c>
      <c r="T30" s="7" t="s">
        <v>111</v>
      </c>
      <c r="U30" s="11"/>
      <c r="V30" s="26" t="s">
        <v>112</v>
      </c>
      <c r="W30" s="26"/>
      <c r="X30" s="26"/>
      <c r="Y30" s="27" t="s">
        <v>113</v>
      </c>
      <c r="Z30" s="27"/>
    </row>
    <row r="31" spans="1:26" ht="12.75">
      <c r="A31" s="23" t="s">
        <v>114</v>
      </c>
      <c r="B31" s="23"/>
      <c r="C31" s="23"/>
      <c r="D31" s="8" t="s">
        <v>115</v>
      </c>
      <c r="E31" s="9"/>
      <c r="F31" s="10">
        <v>41168</v>
      </c>
      <c r="G31" s="11">
        <v>27</v>
      </c>
      <c r="H31" s="12">
        <v>186.5</v>
      </c>
      <c r="I31" s="13">
        <v>1303.5</v>
      </c>
      <c r="J31" s="14">
        <v>55.5</v>
      </c>
      <c r="K31" s="14">
        <v>47.5</v>
      </c>
      <c r="L31" s="15">
        <v>2.9600000381469727</v>
      </c>
      <c r="M31" s="24">
        <v>2.299999952316284</v>
      </c>
      <c r="N31" s="24"/>
      <c r="O31" s="16">
        <v>-0.4000000059604645</v>
      </c>
      <c r="P31" s="25">
        <v>1.6124999523162842</v>
      </c>
      <c r="Q31" s="25"/>
      <c r="R31" s="18">
        <v>2.875</v>
      </c>
      <c r="S31" s="17">
        <v>8.149999618530273</v>
      </c>
      <c r="T31" s="7" t="s">
        <v>116</v>
      </c>
      <c r="U31" s="11"/>
      <c r="V31" s="26" t="s">
        <v>93</v>
      </c>
      <c r="W31" s="26"/>
      <c r="X31" s="26"/>
      <c r="Y31" s="27" t="s">
        <v>94</v>
      </c>
      <c r="Z31" s="27"/>
    </row>
    <row r="32" spans="1:26" ht="12.75">
      <c r="A32" s="23" t="s">
        <v>117</v>
      </c>
      <c r="B32" s="23"/>
      <c r="C32" s="23"/>
      <c r="D32" s="8" t="s">
        <v>118</v>
      </c>
      <c r="E32" s="9"/>
      <c r="F32" s="10">
        <v>41236</v>
      </c>
      <c r="G32" s="11">
        <v>33</v>
      </c>
      <c r="H32" s="12">
        <v>186.5</v>
      </c>
      <c r="I32" s="13">
        <v>1174.5</v>
      </c>
      <c r="J32" s="14">
        <v>55</v>
      </c>
      <c r="K32" s="14">
        <v>43.5</v>
      </c>
      <c r="L32" s="15">
        <v>2.880000114440918</v>
      </c>
      <c r="M32" s="24">
        <v>2.6500000953674316</v>
      </c>
      <c r="N32" s="24"/>
      <c r="O32" s="16">
        <v>-0.20000000298023224</v>
      </c>
      <c r="P32" s="25">
        <v>1.649999976158142</v>
      </c>
      <c r="Q32" s="25"/>
      <c r="R32" s="18">
        <v>3.1675000190734863</v>
      </c>
      <c r="S32" s="17">
        <v>8</v>
      </c>
      <c r="T32" s="7" t="s">
        <v>119</v>
      </c>
      <c r="U32" s="11">
        <v>91</v>
      </c>
      <c r="V32" s="26" t="s">
        <v>57</v>
      </c>
      <c r="W32" s="26"/>
      <c r="X32" s="26"/>
      <c r="Y32" s="27" t="s">
        <v>58</v>
      </c>
      <c r="Z32" s="27"/>
    </row>
    <row r="33" spans="1:26" ht="12.75">
      <c r="A33" s="23" t="s">
        <v>120</v>
      </c>
      <c r="B33" s="23"/>
      <c r="C33" s="23"/>
      <c r="D33" s="8" t="s">
        <v>121</v>
      </c>
      <c r="E33" s="9"/>
      <c r="F33" s="10">
        <v>41162</v>
      </c>
      <c r="G33" s="11">
        <v>33</v>
      </c>
      <c r="H33" s="12">
        <v>185.5</v>
      </c>
      <c r="I33" s="13">
        <v>1239</v>
      </c>
      <c r="J33" s="14">
        <v>53</v>
      </c>
      <c r="K33" s="14">
        <v>45</v>
      </c>
      <c r="L33" s="15">
        <v>3.0299999713897705</v>
      </c>
      <c r="M33" s="24">
        <v>2.8499999046325684</v>
      </c>
      <c r="N33" s="24"/>
      <c r="O33" s="16">
        <v>0.19999998807907104</v>
      </c>
      <c r="P33" s="25">
        <v>1.600000023841858</v>
      </c>
      <c r="Q33" s="25"/>
      <c r="R33" s="18">
        <v>3.2365002632141113</v>
      </c>
      <c r="S33" s="17">
        <v>7.5</v>
      </c>
      <c r="T33" s="7" t="s">
        <v>122</v>
      </c>
      <c r="U33" s="11">
        <v>82</v>
      </c>
      <c r="V33" s="26" t="s">
        <v>123</v>
      </c>
      <c r="W33" s="26"/>
      <c r="X33" s="26"/>
      <c r="Y33" s="27" t="s">
        <v>17</v>
      </c>
      <c r="Z33" s="27"/>
    </row>
    <row r="34" spans="1:26" ht="12.75">
      <c r="A34" s="23" t="s">
        <v>124</v>
      </c>
      <c r="B34" s="23"/>
      <c r="C34" s="23"/>
      <c r="D34" s="8" t="s">
        <v>125</v>
      </c>
      <c r="E34" s="9"/>
      <c r="F34" s="10">
        <v>41247</v>
      </c>
      <c r="G34" s="11">
        <v>32</v>
      </c>
      <c r="H34" s="12">
        <v>185.5</v>
      </c>
      <c r="I34" s="13">
        <v>1152</v>
      </c>
      <c r="J34" s="14">
        <v>52</v>
      </c>
      <c r="K34" s="14">
        <v>43</v>
      </c>
      <c r="L34" s="15">
        <v>2.984999895095825</v>
      </c>
      <c r="M34" s="24">
        <v>3.5</v>
      </c>
      <c r="N34" s="24"/>
      <c r="O34" s="16">
        <v>0.550000011920929</v>
      </c>
      <c r="P34" s="25">
        <v>1.2000000476837158</v>
      </c>
      <c r="Q34" s="25"/>
      <c r="R34" s="18">
        <v>2.4745001792907715</v>
      </c>
      <c r="S34" s="17">
        <v>7.199999809265137</v>
      </c>
      <c r="T34" s="7" t="s">
        <v>126</v>
      </c>
      <c r="U34" s="11">
        <v>79</v>
      </c>
      <c r="V34" s="26" t="s">
        <v>127</v>
      </c>
      <c r="W34" s="26"/>
      <c r="X34" s="26"/>
      <c r="Y34" s="27" t="s">
        <v>81</v>
      </c>
      <c r="Z34" s="27"/>
    </row>
    <row r="35" spans="1:26" ht="12.75">
      <c r="A35" s="23" t="s">
        <v>128</v>
      </c>
      <c r="B35" s="23"/>
      <c r="C35" s="23"/>
      <c r="D35" s="8" t="s">
        <v>129</v>
      </c>
      <c r="E35" s="9"/>
      <c r="F35" s="10">
        <v>41083</v>
      </c>
      <c r="G35" s="11">
        <v>27</v>
      </c>
      <c r="H35" s="12">
        <v>184</v>
      </c>
      <c r="I35" s="13">
        <v>1026</v>
      </c>
      <c r="J35" s="14">
        <v>66</v>
      </c>
      <c r="K35" s="14">
        <v>48.5</v>
      </c>
      <c r="L35" s="15">
        <v>2.989999771118164</v>
      </c>
      <c r="M35" s="24">
        <v>1.399999976158142</v>
      </c>
      <c r="N35" s="24"/>
      <c r="O35" s="16">
        <v>-0.5</v>
      </c>
      <c r="P35" s="25">
        <v>1.649999976158142</v>
      </c>
      <c r="Q35" s="25"/>
      <c r="R35" s="18">
        <v>2.5815000534057617</v>
      </c>
      <c r="S35" s="17">
        <v>7.400000095367432</v>
      </c>
      <c r="T35" s="7" t="s">
        <v>130</v>
      </c>
      <c r="U35" s="11">
        <v>82</v>
      </c>
      <c r="V35" s="26" t="s">
        <v>131</v>
      </c>
      <c r="W35" s="26"/>
      <c r="X35" s="26"/>
      <c r="Y35" s="27" t="s">
        <v>34</v>
      </c>
      <c r="Z35" s="27"/>
    </row>
    <row r="36" spans="1:26" ht="16.5">
      <c r="A36" s="23" t="s">
        <v>132</v>
      </c>
      <c r="B36" s="23"/>
      <c r="C36" s="23"/>
      <c r="D36" s="19" t="s">
        <v>133</v>
      </c>
      <c r="E36" s="9"/>
      <c r="F36" s="10">
        <v>41070</v>
      </c>
      <c r="G36" s="11">
        <v>28</v>
      </c>
      <c r="H36" s="12">
        <v>183</v>
      </c>
      <c r="I36" s="13">
        <v>1135.5</v>
      </c>
      <c r="J36" s="14">
        <v>63</v>
      </c>
      <c r="K36" s="14">
        <v>46</v>
      </c>
      <c r="L36" s="15">
        <v>2.9649999141693115</v>
      </c>
      <c r="M36" s="24">
        <v>2.25</v>
      </c>
      <c r="N36" s="24"/>
      <c r="O36" s="16">
        <v>0.050000011920928955</v>
      </c>
      <c r="P36" s="25">
        <v>1.399999976158142</v>
      </c>
      <c r="Q36" s="25"/>
      <c r="R36" s="18">
        <v>1.8560000658035278</v>
      </c>
      <c r="S36" s="17">
        <v>6.900000095367432</v>
      </c>
      <c r="T36" s="7" t="s">
        <v>134</v>
      </c>
      <c r="U36" s="11">
        <v>83</v>
      </c>
      <c r="V36" s="26" t="s">
        <v>80</v>
      </c>
      <c r="W36" s="26"/>
      <c r="X36" s="26"/>
      <c r="Y36" s="27" t="s">
        <v>81</v>
      </c>
      <c r="Z36" s="27"/>
    </row>
    <row r="37" spans="1:26" ht="12.75">
      <c r="A37" s="28"/>
      <c r="B37" s="28"/>
      <c r="C37" s="28"/>
      <c r="D37" s="3"/>
      <c r="E37" s="4"/>
      <c r="F37" s="4"/>
      <c r="G37" s="4"/>
      <c r="H37" s="4"/>
      <c r="I37" s="5"/>
      <c r="J37" s="5"/>
      <c r="K37" s="5"/>
      <c r="L37" s="5"/>
      <c r="M37" s="29"/>
      <c r="N37" s="29"/>
      <c r="O37" s="5"/>
      <c r="P37" s="30"/>
      <c r="Q37" s="30"/>
      <c r="R37" s="4"/>
      <c r="S37" s="4"/>
      <c r="T37" s="6"/>
      <c r="U37" s="4"/>
      <c r="V37" s="31"/>
      <c r="W37" s="31"/>
      <c r="X37" s="31"/>
      <c r="Y37" s="30"/>
      <c r="Z37" s="30"/>
    </row>
    <row r="38" spans="1:26" ht="14.25" customHeight="1">
      <c r="A38" s="32" t="s">
        <v>135</v>
      </c>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2.75">
      <c r="A39" s="23" t="s">
        <v>136</v>
      </c>
      <c r="B39" s="23"/>
      <c r="C39" s="23"/>
      <c r="D39" s="8" t="s">
        <v>137</v>
      </c>
      <c r="E39" s="9"/>
      <c r="F39" s="10">
        <v>41225</v>
      </c>
      <c r="G39" s="11">
        <v>28</v>
      </c>
      <c r="H39" s="12">
        <v>182.5</v>
      </c>
      <c r="I39" s="13">
        <v>1573</v>
      </c>
      <c r="J39" s="14">
        <v>61</v>
      </c>
      <c r="K39" s="14">
        <v>48</v>
      </c>
      <c r="L39" s="15">
        <v>3.0149998664855957</v>
      </c>
      <c r="M39" s="24">
        <v>2.700000047683716</v>
      </c>
      <c r="N39" s="24"/>
      <c r="O39" s="16">
        <v>-0.6000000238418579</v>
      </c>
      <c r="P39" s="25">
        <v>1.0750000476837158</v>
      </c>
      <c r="Q39" s="25"/>
      <c r="R39" s="18">
        <v>2.0980000495910645</v>
      </c>
      <c r="S39" s="17">
        <v>7.300000190734863</v>
      </c>
      <c r="T39" s="7" t="s">
        <v>138</v>
      </c>
      <c r="U39" s="11"/>
      <c r="V39" s="26" t="s">
        <v>66</v>
      </c>
      <c r="W39" s="26"/>
      <c r="X39" s="26"/>
      <c r="Y39" s="27" t="s">
        <v>17</v>
      </c>
      <c r="Z39" s="27"/>
    </row>
    <row r="40" spans="1:26" ht="12.75">
      <c r="A40" s="28"/>
      <c r="B40" s="28"/>
      <c r="C40" s="28"/>
      <c r="D40" s="3"/>
      <c r="E40" s="4"/>
      <c r="F40" s="4"/>
      <c r="G40" s="4"/>
      <c r="H40" s="4"/>
      <c r="I40" s="5"/>
      <c r="J40" s="5"/>
      <c r="K40" s="5"/>
      <c r="L40" s="5"/>
      <c r="M40" s="29"/>
      <c r="N40" s="29"/>
      <c r="O40" s="5"/>
      <c r="P40" s="30"/>
      <c r="Q40" s="30"/>
      <c r="R40" s="4"/>
      <c r="S40" s="4"/>
      <c r="T40" s="6"/>
      <c r="U40" s="4"/>
      <c r="V40" s="31"/>
      <c r="W40" s="31"/>
      <c r="X40" s="31"/>
      <c r="Y40" s="30"/>
      <c r="Z40" s="30"/>
    </row>
    <row r="41" spans="1:26" ht="14.25" customHeight="1">
      <c r="A41" s="32" t="s">
        <v>139</v>
      </c>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6.5">
      <c r="A42" s="23" t="s">
        <v>140</v>
      </c>
      <c r="B42" s="23"/>
      <c r="C42" s="23"/>
      <c r="D42" s="19" t="s">
        <v>141</v>
      </c>
      <c r="E42" s="9"/>
      <c r="F42" s="10">
        <v>41121</v>
      </c>
      <c r="G42" s="11">
        <v>31</v>
      </c>
      <c r="H42" s="12">
        <v>215</v>
      </c>
      <c r="I42" s="13">
        <v>1599.5</v>
      </c>
      <c r="J42" s="14">
        <v>58.5</v>
      </c>
      <c r="K42" s="14">
        <v>50.5</v>
      </c>
      <c r="L42" s="15">
        <v>2.994999885559082</v>
      </c>
      <c r="M42" s="24">
        <v>4.150000095367432</v>
      </c>
      <c r="N42" s="24"/>
      <c r="O42" s="16">
        <v>0.3500000238418579</v>
      </c>
      <c r="P42" s="25">
        <v>1.2000000476837158</v>
      </c>
      <c r="Q42" s="25"/>
      <c r="R42" s="18">
        <v>2.4105000495910645</v>
      </c>
      <c r="S42" s="17">
        <v>6.400000095367432</v>
      </c>
      <c r="T42" s="7" t="s">
        <v>142</v>
      </c>
      <c r="U42" s="11"/>
      <c r="V42" s="26" t="s">
        <v>143</v>
      </c>
      <c r="W42" s="26"/>
      <c r="X42" s="26"/>
      <c r="Y42" s="27" t="s">
        <v>144</v>
      </c>
      <c r="Z42" s="27"/>
    </row>
    <row r="43" spans="1:26" ht="12.75">
      <c r="A43" s="23" t="s">
        <v>145</v>
      </c>
      <c r="B43" s="23"/>
      <c r="C43" s="23"/>
      <c r="D43" s="8" t="s">
        <v>146</v>
      </c>
      <c r="E43" s="9"/>
      <c r="F43" s="10">
        <v>41269</v>
      </c>
      <c r="G43" s="11">
        <v>27</v>
      </c>
      <c r="H43" s="12">
        <v>203</v>
      </c>
      <c r="I43" s="13">
        <v>1500.5</v>
      </c>
      <c r="J43" s="14">
        <v>55</v>
      </c>
      <c r="K43" s="14">
        <v>50</v>
      </c>
      <c r="L43" s="15">
        <v>2.950000047683716</v>
      </c>
      <c r="M43" s="24">
        <v>2.9000000953674316</v>
      </c>
      <c r="N43" s="24"/>
      <c r="O43" s="16">
        <v>-0.4000000059604645</v>
      </c>
      <c r="P43" s="25">
        <v>1.625</v>
      </c>
      <c r="Q43" s="25"/>
      <c r="R43" s="18">
        <v>3.4280002117156982</v>
      </c>
      <c r="S43" s="17">
        <v>7.699999809265137</v>
      </c>
      <c r="T43" s="7" t="s">
        <v>147</v>
      </c>
      <c r="U43" s="11"/>
      <c r="V43" s="26" t="s">
        <v>22</v>
      </c>
      <c r="W43" s="26"/>
      <c r="X43" s="26"/>
      <c r="Y43" s="27" t="s">
        <v>23</v>
      </c>
      <c r="Z43" s="27"/>
    </row>
    <row r="44" spans="1:26" ht="12.75">
      <c r="A44" s="23" t="s">
        <v>148</v>
      </c>
      <c r="B44" s="23"/>
      <c r="C44" s="23"/>
      <c r="D44" s="8" t="s">
        <v>149</v>
      </c>
      <c r="E44" s="9"/>
      <c r="F44" s="10">
        <v>41199</v>
      </c>
      <c r="G44" s="11">
        <v>27</v>
      </c>
      <c r="H44" s="12">
        <v>194</v>
      </c>
      <c r="I44" s="13">
        <v>876</v>
      </c>
      <c r="J44" s="14">
        <v>60.5</v>
      </c>
      <c r="K44" s="14">
        <v>34.5</v>
      </c>
      <c r="L44" s="15">
        <v>2.8400001525878906</v>
      </c>
      <c r="M44" s="24">
        <v>5.150000095367432</v>
      </c>
      <c r="N44" s="24"/>
      <c r="O44" s="16">
        <v>0.8999999761581421</v>
      </c>
      <c r="P44" s="25">
        <v>0.6499999761581421</v>
      </c>
      <c r="Q44" s="25"/>
      <c r="R44" s="18">
        <v>1.3329999446868896</v>
      </c>
      <c r="S44" s="17">
        <v>6.900000095367432</v>
      </c>
      <c r="T44" s="7" t="s">
        <v>150</v>
      </c>
      <c r="U44" s="11">
        <v>76</v>
      </c>
      <c r="V44" s="26" t="s">
        <v>123</v>
      </c>
      <c r="W44" s="26"/>
      <c r="X44" s="26"/>
      <c r="Y44" s="27" t="s">
        <v>17</v>
      </c>
      <c r="Z44" s="27"/>
    </row>
    <row r="45" spans="1:26" ht="12.75">
      <c r="A45" s="23" t="s">
        <v>151</v>
      </c>
      <c r="B45" s="23"/>
      <c r="C45" s="23"/>
      <c r="D45" s="8" t="s">
        <v>152</v>
      </c>
      <c r="E45" s="9"/>
      <c r="F45" s="10">
        <v>41177</v>
      </c>
      <c r="G45" s="11">
        <v>26</v>
      </c>
      <c r="H45" s="12">
        <v>190.5</v>
      </c>
      <c r="I45" s="13">
        <v>1382.5</v>
      </c>
      <c r="J45" s="14">
        <v>44.5</v>
      </c>
      <c r="K45" s="14">
        <v>44</v>
      </c>
      <c r="L45" s="15">
        <v>2.930000066757202</v>
      </c>
      <c r="M45" s="24">
        <v>3.4000000953674316</v>
      </c>
      <c r="N45" s="24"/>
      <c r="O45" s="16">
        <v>0.09999999403953552</v>
      </c>
      <c r="P45" s="25">
        <v>1.7000000476837158</v>
      </c>
      <c r="Q45" s="25"/>
      <c r="R45" s="18">
        <v>3.2345001697540283</v>
      </c>
      <c r="S45" s="17">
        <v>7.699999809265137</v>
      </c>
      <c r="T45" s="7" t="s">
        <v>153</v>
      </c>
      <c r="U45" s="11">
        <v>84</v>
      </c>
      <c r="V45" s="26" t="s">
        <v>57</v>
      </c>
      <c r="W45" s="26"/>
      <c r="X45" s="26"/>
      <c r="Y45" s="27" t="s">
        <v>58</v>
      </c>
      <c r="Z45" s="27"/>
    </row>
    <row r="46" spans="1:26" ht="12.75">
      <c r="A46" s="23" t="s">
        <v>154</v>
      </c>
      <c r="B46" s="23"/>
      <c r="C46" s="23"/>
      <c r="D46" s="8" t="s">
        <v>155</v>
      </c>
      <c r="E46" s="9"/>
      <c r="F46" s="10">
        <v>41273</v>
      </c>
      <c r="G46" s="11">
        <v>28</v>
      </c>
      <c r="H46" s="12">
        <v>189</v>
      </c>
      <c r="I46" s="13">
        <v>1243.5</v>
      </c>
      <c r="J46" s="14">
        <v>54</v>
      </c>
      <c r="K46" s="14">
        <v>44</v>
      </c>
      <c r="L46" s="15">
        <v>2.934999942779541</v>
      </c>
      <c r="M46" s="24">
        <v>3.0999999046325684</v>
      </c>
      <c r="N46" s="24"/>
      <c r="O46" s="16">
        <v>-0.15000000596046448</v>
      </c>
      <c r="P46" s="25">
        <v>1.524999976158142</v>
      </c>
      <c r="Q46" s="25"/>
      <c r="R46" s="18">
        <v>3.1075000762939453</v>
      </c>
      <c r="S46" s="17">
        <v>7.800000190734863</v>
      </c>
      <c r="T46" s="7" t="s">
        <v>156</v>
      </c>
      <c r="U46" s="11"/>
      <c r="V46" s="26" t="s">
        <v>22</v>
      </c>
      <c r="W46" s="26"/>
      <c r="X46" s="26"/>
      <c r="Y46" s="27" t="s">
        <v>23</v>
      </c>
      <c r="Z46" s="27"/>
    </row>
    <row r="47" spans="1:26" ht="12.75">
      <c r="A47" s="23" t="s">
        <v>157</v>
      </c>
      <c r="B47" s="23"/>
      <c r="C47" s="23"/>
      <c r="D47" s="8" t="s">
        <v>158</v>
      </c>
      <c r="E47" s="9"/>
      <c r="F47" s="10">
        <v>41226</v>
      </c>
      <c r="G47" s="11">
        <v>33</v>
      </c>
      <c r="H47" s="12">
        <v>182.5</v>
      </c>
      <c r="I47" s="13">
        <v>1426.5</v>
      </c>
      <c r="J47" s="14">
        <v>57.5</v>
      </c>
      <c r="K47" s="14">
        <v>47.5</v>
      </c>
      <c r="L47" s="15">
        <v>2.930000066757202</v>
      </c>
      <c r="M47" s="24">
        <v>2.6500000953674316</v>
      </c>
      <c r="N47" s="24"/>
      <c r="O47" s="16">
        <v>-0.699999988079071</v>
      </c>
      <c r="P47" s="25">
        <v>1</v>
      </c>
      <c r="Q47" s="25"/>
      <c r="R47" s="18">
        <v>2.0995001792907715</v>
      </c>
      <c r="S47" s="17">
        <v>8.100000381469727</v>
      </c>
      <c r="T47" s="7" t="s">
        <v>159</v>
      </c>
      <c r="U47" s="11">
        <v>90</v>
      </c>
      <c r="V47" s="26" t="s">
        <v>160</v>
      </c>
      <c r="W47" s="26"/>
      <c r="X47" s="26"/>
      <c r="Y47" s="27" t="s">
        <v>17</v>
      </c>
      <c r="Z47" s="27"/>
    </row>
    <row r="48" spans="1:26" ht="12.75">
      <c r="A48" s="23" t="s">
        <v>161</v>
      </c>
      <c r="B48" s="23"/>
      <c r="C48" s="23"/>
      <c r="D48" s="8" t="s">
        <v>162</v>
      </c>
      <c r="E48" s="9"/>
      <c r="F48" s="10">
        <v>41226</v>
      </c>
      <c r="G48" s="11">
        <v>33</v>
      </c>
      <c r="H48" s="12">
        <v>182.5</v>
      </c>
      <c r="I48" s="13">
        <v>1426.5</v>
      </c>
      <c r="J48" s="14">
        <v>57.5</v>
      </c>
      <c r="K48" s="14">
        <v>47.5</v>
      </c>
      <c r="L48" s="15">
        <v>2.930000066757202</v>
      </c>
      <c r="M48" s="24">
        <v>2.6500000953674316</v>
      </c>
      <c r="N48" s="24"/>
      <c r="O48" s="16">
        <v>-0.699999988079071</v>
      </c>
      <c r="P48" s="25">
        <v>1</v>
      </c>
      <c r="Q48" s="25"/>
      <c r="R48" s="18">
        <v>2.0995001792907715</v>
      </c>
      <c r="S48" s="17">
        <v>8.100000381469727</v>
      </c>
      <c r="T48" s="7" t="s">
        <v>159</v>
      </c>
      <c r="U48" s="11">
        <v>90</v>
      </c>
      <c r="V48" s="26" t="s">
        <v>160</v>
      </c>
      <c r="W48" s="26"/>
      <c r="X48" s="26"/>
      <c r="Y48" s="27" t="s">
        <v>17</v>
      </c>
      <c r="Z48" s="27"/>
    </row>
    <row r="49" spans="1:26" ht="12.75">
      <c r="A49" s="28"/>
      <c r="B49" s="28"/>
      <c r="C49" s="28"/>
      <c r="D49" s="3"/>
      <c r="E49" s="4"/>
      <c r="F49" s="4"/>
      <c r="G49" s="4"/>
      <c r="H49" s="4"/>
      <c r="I49" s="5"/>
      <c r="J49" s="5"/>
      <c r="K49" s="5"/>
      <c r="L49" s="5"/>
      <c r="M49" s="29"/>
      <c r="N49" s="29"/>
      <c r="O49" s="5"/>
      <c r="P49" s="30"/>
      <c r="Q49" s="30"/>
      <c r="R49" s="4"/>
      <c r="S49" s="4"/>
      <c r="T49" s="6"/>
      <c r="U49" s="4"/>
      <c r="V49" s="31"/>
      <c r="W49" s="31"/>
      <c r="X49" s="31"/>
      <c r="Y49" s="30"/>
      <c r="Z49" s="30"/>
    </row>
    <row r="50" spans="1:26" ht="14.25" customHeight="1">
      <c r="A50" s="32" t="s">
        <v>163</v>
      </c>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2.75">
      <c r="A51" s="23" t="s">
        <v>164</v>
      </c>
      <c r="B51" s="23"/>
      <c r="C51" s="23"/>
      <c r="D51" s="8" t="s">
        <v>165</v>
      </c>
      <c r="E51" s="9"/>
      <c r="F51" s="10">
        <v>41212</v>
      </c>
      <c r="G51" s="11">
        <v>33</v>
      </c>
      <c r="H51" s="12">
        <v>182.5</v>
      </c>
      <c r="I51" s="13">
        <v>1497.5</v>
      </c>
      <c r="J51" s="14">
        <v>59</v>
      </c>
      <c r="K51" s="14">
        <v>46.5</v>
      </c>
      <c r="L51" s="15">
        <v>2.9499998092651367</v>
      </c>
      <c r="M51" s="24">
        <v>2.75</v>
      </c>
      <c r="N51" s="24"/>
      <c r="O51" s="16">
        <v>-0.4000000059604645</v>
      </c>
      <c r="P51" s="25">
        <v>1.25</v>
      </c>
      <c r="Q51" s="25"/>
      <c r="R51" s="18">
        <v>1.7355000972747803</v>
      </c>
      <c r="S51" s="17">
        <v>7.599999904632568</v>
      </c>
      <c r="T51" s="7" t="s">
        <v>166</v>
      </c>
      <c r="U51" s="11">
        <v>90</v>
      </c>
      <c r="V51" s="26" t="s">
        <v>167</v>
      </c>
      <c r="W51" s="26"/>
      <c r="X51" s="26"/>
      <c r="Y51" s="27" t="s">
        <v>17</v>
      </c>
      <c r="Z51" s="27"/>
    </row>
    <row r="52" spans="1:26" ht="12.75">
      <c r="A52" s="28"/>
      <c r="B52" s="28"/>
      <c r="C52" s="28"/>
      <c r="D52" s="3"/>
      <c r="E52" s="4"/>
      <c r="F52" s="4"/>
      <c r="G52" s="4"/>
      <c r="H52" s="4"/>
      <c r="I52" s="5"/>
      <c r="J52" s="5"/>
      <c r="K52" s="5"/>
      <c r="L52" s="5"/>
      <c r="M52" s="29"/>
      <c r="N52" s="29"/>
      <c r="O52" s="5"/>
      <c r="P52" s="30"/>
      <c r="Q52" s="30"/>
      <c r="R52" s="4"/>
      <c r="S52" s="4"/>
      <c r="T52" s="6"/>
      <c r="U52" s="4"/>
      <c r="V52" s="31"/>
      <c r="W52" s="31"/>
      <c r="X52" s="31"/>
      <c r="Y52" s="30"/>
      <c r="Z52" s="30"/>
    </row>
    <row r="53" spans="1:26" ht="14.25" customHeight="1">
      <c r="A53" s="32" t="s">
        <v>168</v>
      </c>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6.5">
      <c r="A54" s="23" t="s">
        <v>169</v>
      </c>
      <c r="B54" s="23"/>
      <c r="C54" s="23"/>
      <c r="D54" s="19" t="s">
        <v>170</v>
      </c>
      <c r="E54" s="9"/>
      <c r="F54" s="10">
        <v>41165</v>
      </c>
      <c r="G54" s="11">
        <v>39</v>
      </c>
      <c r="H54" s="12">
        <v>194.5</v>
      </c>
      <c r="I54" s="13">
        <v>1329</v>
      </c>
      <c r="J54" s="14">
        <v>55.5</v>
      </c>
      <c r="K54" s="14">
        <v>47</v>
      </c>
      <c r="L54" s="15">
        <v>2.9200000762939453</v>
      </c>
      <c r="M54" s="24">
        <v>2.6500000953674316</v>
      </c>
      <c r="N54" s="24"/>
      <c r="O54" s="16">
        <v>-0.9000000357627869</v>
      </c>
      <c r="P54" s="25">
        <v>2.4000000953674316</v>
      </c>
      <c r="Q54" s="25"/>
      <c r="R54" s="18">
        <v>4.311999797821045</v>
      </c>
      <c r="S54" s="17">
        <v>8.100000381469727</v>
      </c>
      <c r="T54" s="7" t="s">
        <v>171</v>
      </c>
      <c r="U54" s="11">
        <v>87</v>
      </c>
      <c r="V54" s="26" t="s">
        <v>172</v>
      </c>
      <c r="W54" s="26"/>
      <c r="X54" s="26"/>
      <c r="Y54" s="27" t="s">
        <v>23</v>
      </c>
      <c r="Z54" s="27"/>
    </row>
    <row r="55" spans="1:26" ht="12.75">
      <c r="A55" s="23" t="s">
        <v>173</v>
      </c>
      <c r="B55" s="23"/>
      <c r="C55" s="23"/>
      <c r="D55" s="8" t="s">
        <v>174</v>
      </c>
      <c r="E55" s="9"/>
      <c r="F55" s="10">
        <v>41162</v>
      </c>
      <c r="G55" s="11">
        <v>33</v>
      </c>
      <c r="H55" s="12">
        <v>191</v>
      </c>
      <c r="I55" s="13">
        <v>1290</v>
      </c>
      <c r="J55" s="14">
        <v>46</v>
      </c>
      <c r="K55" s="14">
        <v>46</v>
      </c>
      <c r="L55" s="15">
        <v>2.9050002098083496</v>
      </c>
      <c r="M55" s="24">
        <v>2.5999999046325684</v>
      </c>
      <c r="N55" s="24"/>
      <c r="O55" s="16">
        <v>-0.3500000238418579</v>
      </c>
      <c r="P55" s="25">
        <v>2.3499999046325684</v>
      </c>
      <c r="Q55" s="25"/>
      <c r="R55" s="18">
        <v>4.6595001220703125</v>
      </c>
      <c r="S55" s="17">
        <v>7.5</v>
      </c>
      <c r="T55" s="7" t="s">
        <v>175</v>
      </c>
      <c r="U55" s="11">
        <v>85</v>
      </c>
      <c r="V55" s="26" t="s">
        <v>176</v>
      </c>
      <c r="W55" s="26"/>
      <c r="X55" s="26"/>
      <c r="Y55" s="27" t="s">
        <v>34</v>
      </c>
      <c r="Z55" s="27"/>
    </row>
    <row r="56" spans="1:26" ht="12.75">
      <c r="A56" s="23" t="s">
        <v>177</v>
      </c>
      <c r="B56" s="23"/>
      <c r="C56" s="23"/>
      <c r="D56" s="8" t="s">
        <v>178</v>
      </c>
      <c r="E56" s="9"/>
      <c r="F56" s="10">
        <v>40733</v>
      </c>
      <c r="G56" s="11">
        <v>36</v>
      </c>
      <c r="H56" s="12">
        <v>187</v>
      </c>
      <c r="I56" s="13">
        <v>1519.5</v>
      </c>
      <c r="J56" s="14">
        <v>48</v>
      </c>
      <c r="K56" s="14">
        <v>50.5</v>
      </c>
      <c r="L56" s="15">
        <v>2.9800000190734863</v>
      </c>
      <c r="M56" s="24">
        <v>2.3000001907348633</v>
      </c>
      <c r="N56" s="24"/>
      <c r="O56" s="16">
        <v>-0.7000000476837158</v>
      </c>
      <c r="P56" s="25">
        <v>1.850000023841858</v>
      </c>
      <c r="Q56" s="25"/>
      <c r="R56" s="18">
        <v>2.919999599456787</v>
      </c>
      <c r="S56" s="17">
        <v>7.900000095367432</v>
      </c>
      <c r="T56" s="7" t="s">
        <v>179</v>
      </c>
      <c r="U56" s="11">
        <v>81</v>
      </c>
      <c r="V56" s="26" t="s">
        <v>180</v>
      </c>
      <c r="W56" s="26"/>
      <c r="X56" s="26"/>
      <c r="Y56" s="27" t="s">
        <v>46</v>
      </c>
      <c r="Z56" s="27"/>
    </row>
    <row r="57" spans="1:26" ht="12.75">
      <c r="A57" s="23" t="s">
        <v>181</v>
      </c>
      <c r="B57" s="23"/>
      <c r="C57" s="23"/>
      <c r="D57" s="8" t="s">
        <v>182</v>
      </c>
      <c r="E57" s="9"/>
      <c r="F57" s="10">
        <v>41198</v>
      </c>
      <c r="G57" s="11">
        <v>39</v>
      </c>
      <c r="H57" s="12">
        <v>187</v>
      </c>
      <c r="I57" s="13">
        <v>1142.5</v>
      </c>
      <c r="J57" s="14">
        <v>48.5</v>
      </c>
      <c r="K57" s="14">
        <v>44</v>
      </c>
      <c r="L57" s="15">
        <v>2.9100000858306885</v>
      </c>
      <c r="M57" s="24">
        <v>3</v>
      </c>
      <c r="N57" s="24"/>
      <c r="O57" s="16">
        <v>-1.100000023841858</v>
      </c>
      <c r="P57" s="25">
        <v>2.200000047683716</v>
      </c>
      <c r="Q57" s="25"/>
      <c r="R57" s="18">
        <v>4.729499816894531</v>
      </c>
      <c r="S57" s="17">
        <v>7.900000095367432</v>
      </c>
      <c r="T57" s="7" t="s">
        <v>183</v>
      </c>
      <c r="U57" s="11">
        <v>81</v>
      </c>
      <c r="V57" s="26" t="s">
        <v>184</v>
      </c>
      <c r="W57" s="26"/>
      <c r="X57" s="26"/>
      <c r="Y57" s="27" t="s">
        <v>144</v>
      </c>
      <c r="Z57" s="27"/>
    </row>
    <row r="58" spans="1:26" ht="12.75">
      <c r="A58" s="23" t="s">
        <v>185</v>
      </c>
      <c r="B58" s="23"/>
      <c r="C58" s="23"/>
      <c r="D58" s="8" t="s">
        <v>186</v>
      </c>
      <c r="E58" s="9"/>
      <c r="F58" s="10">
        <v>40974</v>
      </c>
      <c r="G58" s="11">
        <v>40</v>
      </c>
      <c r="H58" s="12">
        <v>185</v>
      </c>
      <c r="I58" s="13">
        <v>1277.5</v>
      </c>
      <c r="J58" s="14">
        <v>47.5</v>
      </c>
      <c r="K58" s="14">
        <v>46.5</v>
      </c>
      <c r="L58" s="15">
        <v>2.8949999809265137</v>
      </c>
      <c r="M58" s="24">
        <v>2.450000047683716</v>
      </c>
      <c r="N58" s="24"/>
      <c r="O58" s="16">
        <v>-0.8500000238418579</v>
      </c>
      <c r="P58" s="25">
        <v>1.9500000476837158</v>
      </c>
      <c r="Q58" s="25"/>
      <c r="R58" s="18">
        <v>3.9690001010894775</v>
      </c>
      <c r="S58" s="17">
        <v>8</v>
      </c>
      <c r="T58" s="7" t="s">
        <v>187</v>
      </c>
      <c r="U58" s="11">
        <v>91</v>
      </c>
      <c r="V58" s="26" t="s">
        <v>188</v>
      </c>
      <c r="W58" s="26"/>
      <c r="X58" s="26"/>
      <c r="Y58" s="27" t="s">
        <v>189</v>
      </c>
      <c r="Z58" s="27"/>
    </row>
    <row r="59" spans="1:26" ht="12.75">
      <c r="A59" s="28"/>
      <c r="B59" s="28"/>
      <c r="C59" s="28"/>
      <c r="D59" s="3"/>
      <c r="E59" s="4"/>
      <c r="F59" s="4"/>
      <c r="G59" s="4"/>
      <c r="H59" s="4"/>
      <c r="I59" s="5"/>
      <c r="J59" s="5"/>
      <c r="K59" s="5"/>
      <c r="L59" s="5"/>
      <c r="M59" s="29"/>
      <c r="N59" s="29"/>
      <c r="O59" s="5"/>
      <c r="P59" s="30"/>
      <c r="Q59" s="30"/>
      <c r="R59" s="4"/>
      <c r="S59" s="4"/>
      <c r="T59" s="6"/>
      <c r="U59" s="4"/>
      <c r="V59" s="31"/>
      <c r="W59" s="31"/>
      <c r="X59" s="31"/>
      <c r="Y59" s="30"/>
      <c r="Z59" s="30"/>
    </row>
    <row r="60" spans="1:26" ht="14.25" customHeight="1">
      <c r="A60" s="32" t="s">
        <v>190</v>
      </c>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2.75">
      <c r="A61" s="23" t="s">
        <v>191</v>
      </c>
      <c r="B61" s="23"/>
      <c r="C61" s="23"/>
      <c r="D61" s="8" t="s">
        <v>192</v>
      </c>
      <c r="E61" s="9"/>
      <c r="F61" s="10">
        <v>41283</v>
      </c>
      <c r="G61" s="11">
        <v>36</v>
      </c>
      <c r="H61" s="12">
        <v>199</v>
      </c>
      <c r="I61" s="13">
        <v>1107.5</v>
      </c>
      <c r="J61" s="14">
        <v>67</v>
      </c>
      <c r="K61" s="14">
        <v>49.5</v>
      </c>
      <c r="L61" s="15">
        <v>2.9749999046325684</v>
      </c>
      <c r="M61" s="24">
        <v>3</v>
      </c>
      <c r="N61" s="24"/>
      <c r="O61" s="16">
        <v>-0.2499999850988388</v>
      </c>
      <c r="P61" s="25">
        <v>1.0999999046325684</v>
      </c>
      <c r="Q61" s="25"/>
      <c r="R61" s="18">
        <v>1.6405000686645508</v>
      </c>
      <c r="S61" s="17">
        <v>6.100000381469727</v>
      </c>
      <c r="T61" s="7" t="s">
        <v>193</v>
      </c>
      <c r="U61" s="11">
        <v>79</v>
      </c>
      <c r="V61" s="26" t="s">
        <v>123</v>
      </c>
      <c r="W61" s="26"/>
      <c r="X61" s="26"/>
      <c r="Y61" s="27" t="s">
        <v>17</v>
      </c>
      <c r="Z61" s="27"/>
    </row>
    <row r="62" spans="1:26" ht="12.75">
      <c r="A62" s="23" t="s">
        <v>194</v>
      </c>
      <c r="B62" s="23"/>
      <c r="C62" s="23"/>
      <c r="D62" s="8" t="s">
        <v>195</v>
      </c>
      <c r="E62" s="9"/>
      <c r="F62" s="10">
        <v>41336</v>
      </c>
      <c r="G62" s="11">
        <v>35</v>
      </c>
      <c r="H62" s="12">
        <v>197.5</v>
      </c>
      <c r="I62" s="13">
        <v>1490.5</v>
      </c>
      <c r="J62" s="14">
        <v>74</v>
      </c>
      <c r="K62" s="14">
        <v>48</v>
      </c>
      <c r="L62" s="15">
        <v>2.989999771118164</v>
      </c>
      <c r="M62" s="24">
        <v>3</v>
      </c>
      <c r="N62" s="24"/>
      <c r="O62" s="16">
        <v>-0.1499999761581421</v>
      </c>
      <c r="P62" s="25">
        <v>1.0999999046325684</v>
      </c>
      <c r="Q62" s="25"/>
      <c r="R62" s="18">
        <v>1.90749990940094</v>
      </c>
      <c r="S62" s="17">
        <v>7.099999904632568</v>
      </c>
      <c r="T62" s="7" t="s">
        <v>196</v>
      </c>
      <c r="U62" s="11"/>
      <c r="V62" s="26" t="s">
        <v>197</v>
      </c>
      <c r="W62" s="26"/>
      <c r="X62" s="26"/>
      <c r="Y62" s="27" t="s">
        <v>17</v>
      </c>
      <c r="Z62" s="27"/>
    </row>
    <row r="63" spans="1:26" ht="12.75">
      <c r="A63" s="23" t="s">
        <v>198</v>
      </c>
      <c r="B63" s="23"/>
      <c r="C63" s="23"/>
      <c r="D63" s="8" t="s">
        <v>199</v>
      </c>
      <c r="E63" s="9"/>
      <c r="F63" s="10">
        <v>41313</v>
      </c>
      <c r="G63" s="11">
        <v>28</v>
      </c>
      <c r="H63" s="12">
        <v>190</v>
      </c>
      <c r="I63" s="13">
        <v>1225</v>
      </c>
      <c r="J63" s="14">
        <v>68.25</v>
      </c>
      <c r="K63" s="14">
        <v>45.25</v>
      </c>
      <c r="L63" s="15">
        <v>2.989999771118164</v>
      </c>
      <c r="M63" s="24">
        <v>3.4749999046325684</v>
      </c>
      <c r="N63" s="24"/>
      <c r="O63" s="16">
        <v>-0.19999998807907104</v>
      </c>
      <c r="P63" s="25">
        <v>1.0499999523162842</v>
      </c>
      <c r="Q63" s="25"/>
      <c r="R63" s="18">
        <v>1.5140000581741333</v>
      </c>
      <c r="S63" s="17">
        <v>7</v>
      </c>
      <c r="T63" s="7" t="s">
        <v>200</v>
      </c>
      <c r="U63" s="11"/>
      <c r="V63" s="26" t="s">
        <v>197</v>
      </c>
      <c r="W63" s="26"/>
      <c r="X63" s="26"/>
      <c r="Y63" s="27" t="s">
        <v>17</v>
      </c>
      <c r="Z63" s="27"/>
    </row>
    <row r="64" spans="1:26" ht="12.75">
      <c r="A64" s="23" t="s">
        <v>201</v>
      </c>
      <c r="B64" s="23"/>
      <c r="C64" s="23"/>
      <c r="D64" s="8" t="s">
        <v>202</v>
      </c>
      <c r="E64" s="9"/>
      <c r="F64" s="10">
        <v>41309</v>
      </c>
      <c r="G64" s="11">
        <v>33</v>
      </c>
      <c r="H64" s="12">
        <v>184</v>
      </c>
      <c r="I64" s="13">
        <v>1315.5</v>
      </c>
      <c r="J64" s="14">
        <v>77.5</v>
      </c>
      <c r="K64" s="14">
        <v>49.5</v>
      </c>
      <c r="L64" s="15">
        <v>3.054999828338623</v>
      </c>
      <c r="M64" s="24">
        <v>2.200000047683716</v>
      </c>
      <c r="N64" s="24"/>
      <c r="O64" s="16">
        <v>-0.6000000238418579</v>
      </c>
      <c r="P64" s="25">
        <v>0.8999999761581421</v>
      </c>
      <c r="Q64" s="25"/>
      <c r="R64" s="18">
        <v>0.37800002098083496</v>
      </c>
      <c r="S64" s="17">
        <v>7</v>
      </c>
      <c r="T64" s="7" t="s">
        <v>203</v>
      </c>
      <c r="U64" s="11"/>
      <c r="V64" s="26" t="s">
        <v>197</v>
      </c>
      <c r="W64" s="26"/>
      <c r="X64" s="26"/>
      <c r="Y64" s="27" t="s">
        <v>17</v>
      </c>
      <c r="Z64" s="27"/>
    </row>
    <row r="65" spans="1:26" ht="12.75">
      <c r="A65" s="23" t="s">
        <v>204</v>
      </c>
      <c r="B65" s="23"/>
      <c r="C65" s="23"/>
      <c r="D65" s="8" t="s">
        <v>205</v>
      </c>
      <c r="E65" s="9"/>
      <c r="F65" s="10">
        <v>41347</v>
      </c>
      <c r="G65" s="11">
        <v>33</v>
      </c>
      <c r="H65" s="12">
        <v>184</v>
      </c>
      <c r="I65" s="13">
        <v>1243.5</v>
      </c>
      <c r="J65" s="14">
        <v>55</v>
      </c>
      <c r="K65" s="14">
        <v>44.5</v>
      </c>
      <c r="L65" s="15">
        <v>3.005000114440918</v>
      </c>
      <c r="M65" s="24">
        <v>2.5500001907348633</v>
      </c>
      <c r="N65" s="24"/>
      <c r="O65" s="16">
        <v>0.050000011920928955</v>
      </c>
      <c r="P65" s="25">
        <v>1.399999976158142</v>
      </c>
      <c r="Q65" s="25"/>
      <c r="R65" s="18">
        <v>2.864499807357788</v>
      </c>
      <c r="S65" s="17">
        <v>6.050000190734863</v>
      </c>
      <c r="T65" s="7" t="s">
        <v>206</v>
      </c>
      <c r="U65" s="11"/>
      <c r="V65" s="26" t="s">
        <v>197</v>
      </c>
      <c r="W65" s="26"/>
      <c r="X65" s="26"/>
      <c r="Y65" s="27" t="s">
        <v>17</v>
      </c>
      <c r="Z65" s="27"/>
    </row>
    <row r="66" spans="1:26" ht="18">
      <c r="A66" s="23" t="s">
        <v>207</v>
      </c>
      <c r="B66" s="23"/>
      <c r="C66" s="23"/>
      <c r="D66" s="8" t="s">
        <v>208</v>
      </c>
      <c r="E66" s="9"/>
      <c r="F66" s="10">
        <v>41287</v>
      </c>
      <c r="G66" s="11">
        <v>31</v>
      </c>
      <c r="H66" s="12">
        <v>183.5</v>
      </c>
      <c r="I66" s="13">
        <v>1492.5</v>
      </c>
      <c r="J66" s="14">
        <v>68</v>
      </c>
      <c r="K66" s="14">
        <v>48</v>
      </c>
      <c r="L66" s="15">
        <v>2.9749999046325684</v>
      </c>
      <c r="M66" s="24">
        <v>2.4000000953674316</v>
      </c>
      <c r="N66" s="24"/>
      <c r="O66" s="16">
        <v>-0.3499999940395355</v>
      </c>
      <c r="P66" s="25">
        <v>0.7999999523162842</v>
      </c>
      <c r="Q66" s="25"/>
      <c r="R66" s="18">
        <v>1.0399999618530273</v>
      </c>
      <c r="S66" s="17">
        <v>7.900000095367432</v>
      </c>
      <c r="T66" s="7" t="s">
        <v>209</v>
      </c>
      <c r="U66" s="11">
        <v>81</v>
      </c>
      <c r="V66" s="26" t="s">
        <v>210</v>
      </c>
      <c r="W66" s="26"/>
      <c r="X66" s="26"/>
      <c r="Y66" s="27" t="s">
        <v>211</v>
      </c>
      <c r="Z66" s="27"/>
    </row>
    <row r="67" spans="1:26" ht="12.75">
      <c r="A67" s="23" t="s">
        <v>212</v>
      </c>
      <c r="B67" s="23"/>
      <c r="C67" s="23"/>
      <c r="D67" s="8" t="s">
        <v>213</v>
      </c>
      <c r="E67" s="9"/>
      <c r="F67" s="10">
        <v>41338</v>
      </c>
      <c r="G67" s="11">
        <v>34</v>
      </c>
      <c r="H67" s="12">
        <v>183</v>
      </c>
      <c r="I67" s="13">
        <v>1054</v>
      </c>
      <c r="J67" s="14">
        <v>63</v>
      </c>
      <c r="K67" s="14">
        <v>41</v>
      </c>
      <c r="L67" s="15">
        <v>2.944999933242798</v>
      </c>
      <c r="M67" s="24">
        <v>3.9000000953674316</v>
      </c>
      <c r="N67" s="24"/>
      <c r="O67" s="16">
        <v>0.25</v>
      </c>
      <c r="P67" s="25">
        <v>0.7999999523162842</v>
      </c>
      <c r="Q67" s="25"/>
      <c r="R67" s="18">
        <v>1.0049999952316284</v>
      </c>
      <c r="S67" s="17">
        <v>6.600000381469727</v>
      </c>
      <c r="T67" s="7" t="s">
        <v>214</v>
      </c>
      <c r="U67" s="11"/>
      <c r="V67" s="26" t="s">
        <v>215</v>
      </c>
      <c r="W67" s="26"/>
      <c r="X67" s="26"/>
      <c r="Y67" s="27" t="s">
        <v>17</v>
      </c>
      <c r="Z67" s="27"/>
    </row>
    <row r="68" spans="1:26" ht="12.75">
      <c r="A68" s="28"/>
      <c r="B68" s="28"/>
      <c r="C68" s="28"/>
      <c r="D68" s="3"/>
      <c r="E68" s="4"/>
      <c r="F68" s="4"/>
      <c r="G68" s="4"/>
      <c r="H68" s="4"/>
      <c r="I68" s="5"/>
      <c r="J68" s="5"/>
      <c r="K68" s="5"/>
      <c r="L68" s="5"/>
      <c r="M68" s="29"/>
      <c r="N68" s="29"/>
      <c r="O68" s="5"/>
      <c r="P68" s="30"/>
      <c r="Q68" s="30"/>
      <c r="R68" s="4"/>
      <c r="S68" s="4"/>
      <c r="T68" s="6"/>
      <c r="U68" s="4"/>
      <c r="V68" s="31"/>
      <c r="W68" s="31"/>
      <c r="X68" s="31"/>
      <c r="Y68" s="30"/>
      <c r="Z68" s="30"/>
    </row>
    <row r="69" spans="1:26" ht="14.25" customHeight="1">
      <c r="A69" s="32" t="s">
        <v>216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2.75">
      <c r="A70" s="23" t="s">
        <v>217</v>
      </c>
      <c r="B70" s="23"/>
      <c r="C70" s="23"/>
      <c r="D70" s="8" t="s">
        <v>218</v>
      </c>
      <c r="E70" s="9"/>
      <c r="F70" s="10">
        <v>41312</v>
      </c>
      <c r="G70" s="11">
        <v>31</v>
      </c>
      <c r="H70" s="12">
        <v>192</v>
      </c>
      <c r="I70" s="13">
        <v>1318.5</v>
      </c>
      <c r="J70" s="14">
        <v>62.5</v>
      </c>
      <c r="K70" s="14">
        <v>45.5</v>
      </c>
      <c r="L70" s="15">
        <v>2.9749999046325684</v>
      </c>
      <c r="M70" s="24">
        <v>2.799999952316284</v>
      </c>
      <c r="N70" s="24"/>
      <c r="O70" s="16">
        <v>-0.3499999940395355</v>
      </c>
      <c r="P70" s="25">
        <v>2.0500001907348633</v>
      </c>
      <c r="Q70" s="25"/>
      <c r="R70" s="18">
        <v>3.4159998893737793</v>
      </c>
      <c r="S70" s="17">
        <v>7.400000095367432</v>
      </c>
      <c r="T70" s="7" t="s">
        <v>219</v>
      </c>
      <c r="U70" s="11">
        <v>84</v>
      </c>
      <c r="V70" s="26" t="s">
        <v>220</v>
      </c>
      <c r="W70" s="26"/>
      <c r="X70" s="26"/>
      <c r="Y70" s="27" t="s">
        <v>23</v>
      </c>
      <c r="Z70" s="27"/>
    </row>
    <row r="71" spans="1:26" ht="12.75">
      <c r="A71" s="23" t="s">
        <v>221</v>
      </c>
      <c r="B71" s="23"/>
      <c r="C71" s="23"/>
      <c r="D71" s="8" t="s">
        <v>222</v>
      </c>
      <c r="E71" s="9"/>
      <c r="F71" s="10">
        <v>41315</v>
      </c>
      <c r="G71" s="11">
        <v>31</v>
      </c>
      <c r="H71" s="12">
        <v>192</v>
      </c>
      <c r="I71" s="13">
        <v>1318.5</v>
      </c>
      <c r="J71" s="14">
        <v>62.5</v>
      </c>
      <c r="K71" s="14">
        <v>45.5</v>
      </c>
      <c r="L71" s="15">
        <v>2.9749999046325684</v>
      </c>
      <c r="M71" s="24">
        <v>2.799999952316284</v>
      </c>
      <c r="N71" s="24"/>
      <c r="O71" s="16">
        <v>-0.3499999940395355</v>
      </c>
      <c r="P71" s="25">
        <v>2.0500001907348633</v>
      </c>
      <c r="Q71" s="25"/>
      <c r="R71" s="18">
        <v>3.4159998893737793</v>
      </c>
      <c r="S71" s="17">
        <v>7.400000095367432</v>
      </c>
      <c r="T71" s="7" t="s">
        <v>219</v>
      </c>
      <c r="U71" s="11">
        <v>84</v>
      </c>
      <c r="V71" s="26" t="s">
        <v>220</v>
      </c>
      <c r="W71" s="26"/>
      <c r="X71" s="26"/>
      <c r="Y71" s="27" t="s">
        <v>23</v>
      </c>
      <c r="Z71" s="27"/>
    </row>
    <row r="72" spans="1:26" ht="12.75">
      <c r="A72" s="23" t="s">
        <v>223</v>
      </c>
      <c r="B72" s="23"/>
      <c r="C72" s="23"/>
      <c r="D72" s="8" t="s">
        <v>224</v>
      </c>
      <c r="E72" s="9"/>
      <c r="F72" s="10">
        <v>41268</v>
      </c>
      <c r="G72" s="11">
        <v>31</v>
      </c>
      <c r="H72" s="12">
        <v>190.5</v>
      </c>
      <c r="I72" s="13">
        <v>1120.5</v>
      </c>
      <c r="J72" s="14">
        <v>61</v>
      </c>
      <c r="K72" s="14">
        <v>39</v>
      </c>
      <c r="L72" s="15">
        <v>2.9000000953674316</v>
      </c>
      <c r="M72" s="24">
        <v>3.1499998569488525</v>
      </c>
      <c r="N72" s="24"/>
      <c r="O72" s="16">
        <v>-0.3499999940395355</v>
      </c>
      <c r="P72" s="25">
        <v>2.200000047683716</v>
      </c>
      <c r="Q72" s="25"/>
      <c r="R72" s="18">
        <v>5.375</v>
      </c>
      <c r="S72" s="17">
        <v>7.599999904632568</v>
      </c>
      <c r="T72" s="7" t="s">
        <v>225</v>
      </c>
      <c r="U72" s="11">
        <v>90</v>
      </c>
      <c r="V72" s="26" t="s">
        <v>220</v>
      </c>
      <c r="W72" s="26"/>
      <c r="X72" s="26"/>
      <c r="Y72" s="27" t="s">
        <v>23</v>
      </c>
      <c r="Z72" s="27"/>
    </row>
    <row r="73" spans="1:26" ht="12.75">
      <c r="A73" s="23" t="s">
        <v>226</v>
      </c>
      <c r="B73" s="23"/>
      <c r="C73" s="23"/>
      <c r="D73" s="8" t="s">
        <v>227</v>
      </c>
      <c r="E73" s="9"/>
      <c r="F73" s="10">
        <v>41336</v>
      </c>
      <c r="G73" s="11">
        <v>33</v>
      </c>
      <c r="H73" s="12">
        <v>187</v>
      </c>
      <c r="I73" s="13">
        <v>998</v>
      </c>
      <c r="J73" s="14">
        <v>45</v>
      </c>
      <c r="K73" s="14">
        <v>37</v>
      </c>
      <c r="L73" s="15">
        <v>2.9050002098083496</v>
      </c>
      <c r="M73" s="24">
        <v>4.099999904632568</v>
      </c>
      <c r="N73" s="24"/>
      <c r="O73" s="16">
        <v>-0.550000011920929</v>
      </c>
      <c r="P73" s="25">
        <v>2.25</v>
      </c>
      <c r="Q73" s="25"/>
      <c r="R73" s="18">
        <v>5.809000015258789</v>
      </c>
      <c r="S73" s="17">
        <v>7.200000286102295</v>
      </c>
      <c r="T73" s="7" t="s">
        <v>228</v>
      </c>
      <c r="U73" s="11">
        <v>95</v>
      </c>
      <c r="V73" s="26" t="s">
        <v>229</v>
      </c>
      <c r="W73" s="26"/>
      <c r="X73" s="26"/>
      <c r="Y73" s="27" t="s">
        <v>230</v>
      </c>
      <c r="Z73" s="27"/>
    </row>
    <row r="74" spans="1:26" ht="12.75">
      <c r="A74" s="23" t="s">
        <v>231</v>
      </c>
      <c r="B74" s="23"/>
      <c r="C74" s="23"/>
      <c r="D74" s="8" t="s">
        <v>232</v>
      </c>
      <c r="E74" s="9"/>
      <c r="F74" s="10">
        <v>41270</v>
      </c>
      <c r="G74" s="11">
        <v>32</v>
      </c>
      <c r="H74" s="12">
        <v>185.5</v>
      </c>
      <c r="I74" s="13">
        <v>1110</v>
      </c>
      <c r="J74" s="14">
        <v>52.5</v>
      </c>
      <c r="K74" s="14">
        <v>38.5</v>
      </c>
      <c r="L74" s="15">
        <v>2.930000066757202</v>
      </c>
      <c r="M74" s="24">
        <v>3.049999952316284</v>
      </c>
      <c r="N74" s="24"/>
      <c r="O74" s="16">
        <v>-0.25</v>
      </c>
      <c r="P74" s="25">
        <v>2.1500000953674316</v>
      </c>
      <c r="Q74" s="25"/>
      <c r="R74" s="18">
        <v>4.965500354766846</v>
      </c>
      <c r="S74" s="17">
        <v>8.199999809265137</v>
      </c>
      <c r="T74" s="7" t="s">
        <v>233</v>
      </c>
      <c r="U74" s="11">
        <v>87</v>
      </c>
      <c r="V74" s="26" t="s">
        <v>220</v>
      </c>
      <c r="W74" s="26"/>
      <c r="X74" s="26"/>
      <c r="Y74" s="27" t="s">
        <v>23</v>
      </c>
      <c r="Z74" s="27"/>
    </row>
    <row r="75" spans="1:26" ht="16.5">
      <c r="A75" s="23" t="s">
        <v>234</v>
      </c>
      <c r="B75" s="23"/>
      <c r="C75" s="23"/>
      <c r="D75" s="19" t="s">
        <v>235</v>
      </c>
      <c r="E75" s="9"/>
      <c r="F75" s="10">
        <v>41274</v>
      </c>
      <c r="G75" s="11">
        <v>28</v>
      </c>
      <c r="H75" s="12">
        <v>184.5</v>
      </c>
      <c r="I75" s="13">
        <v>916</v>
      </c>
      <c r="J75" s="14">
        <v>57</v>
      </c>
      <c r="K75" s="14">
        <v>34.5</v>
      </c>
      <c r="L75" s="15">
        <v>2.9600000381469727</v>
      </c>
      <c r="M75" s="24">
        <v>3.549999952316284</v>
      </c>
      <c r="N75" s="24"/>
      <c r="O75" s="16">
        <v>0.25</v>
      </c>
      <c r="P75" s="25">
        <v>2.0999999046325684</v>
      </c>
      <c r="Q75" s="25"/>
      <c r="R75" s="18">
        <v>5.478000164031982</v>
      </c>
      <c r="S75" s="17">
        <v>7.300000190734863</v>
      </c>
      <c r="T75" s="7" t="s">
        <v>236</v>
      </c>
      <c r="U75" s="11"/>
      <c r="V75" s="26" t="s">
        <v>27</v>
      </c>
      <c r="W75" s="26"/>
      <c r="X75" s="26"/>
      <c r="Y75" s="27" t="s">
        <v>28</v>
      </c>
      <c r="Z75" s="27"/>
    </row>
    <row r="76" spans="1:26" ht="12.75">
      <c r="A76" s="23" t="s">
        <v>237</v>
      </c>
      <c r="B76" s="23"/>
      <c r="C76" s="23"/>
      <c r="D76" s="19" t="s">
        <v>238</v>
      </c>
      <c r="E76" s="9"/>
      <c r="F76" s="10">
        <v>41266</v>
      </c>
      <c r="G76" s="11">
        <v>28</v>
      </c>
      <c r="H76" s="12">
        <v>184.5</v>
      </c>
      <c r="I76" s="13">
        <v>916</v>
      </c>
      <c r="J76" s="14">
        <v>57</v>
      </c>
      <c r="K76" s="14">
        <v>34.5</v>
      </c>
      <c r="L76" s="15">
        <v>2.9600000381469727</v>
      </c>
      <c r="M76" s="24">
        <v>3.549999952316284</v>
      </c>
      <c r="N76" s="24"/>
      <c r="O76" s="16">
        <v>0.25</v>
      </c>
      <c r="P76" s="25">
        <v>2.0999999046325684</v>
      </c>
      <c r="Q76" s="25"/>
      <c r="R76" s="18">
        <v>5.478000164031982</v>
      </c>
      <c r="S76" s="17">
        <v>7.300000190734863</v>
      </c>
      <c r="T76" s="7" t="s">
        <v>236</v>
      </c>
      <c r="U76" s="11"/>
      <c r="V76" s="26" t="s">
        <v>27</v>
      </c>
      <c r="W76" s="26"/>
      <c r="X76" s="26"/>
      <c r="Y76" s="27" t="s">
        <v>28</v>
      </c>
      <c r="Z76" s="27"/>
    </row>
    <row r="77" spans="1:26" ht="12.75">
      <c r="A77" s="23" t="s">
        <v>239</v>
      </c>
      <c r="B77" s="23"/>
      <c r="C77" s="23"/>
      <c r="D77" s="19" t="s">
        <v>240</v>
      </c>
      <c r="E77" s="9"/>
      <c r="F77" s="10">
        <v>41261</v>
      </c>
      <c r="G77" s="11">
        <v>28</v>
      </c>
      <c r="H77" s="12">
        <v>184.5</v>
      </c>
      <c r="I77" s="13">
        <v>916</v>
      </c>
      <c r="J77" s="14">
        <v>57</v>
      </c>
      <c r="K77" s="14">
        <v>34.5</v>
      </c>
      <c r="L77" s="15">
        <v>2.9600000381469727</v>
      </c>
      <c r="M77" s="24">
        <v>3.549999952316284</v>
      </c>
      <c r="N77" s="24"/>
      <c r="O77" s="16">
        <v>0.25</v>
      </c>
      <c r="P77" s="25">
        <v>2.0999999046325684</v>
      </c>
      <c r="Q77" s="25"/>
      <c r="R77" s="18">
        <v>5.478000164031982</v>
      </c>
      <c r="S77" s="17">
        <v>7.300000190734863</v>
      </c>
      <c r="T77" s="7" t="s">
        <v>236</v>
      </c>
      <c r="U77" s="11"/>
      <c r="V77" s="26" t="s">
        <v>27</v>
      </c>
      <c r="W77" s="26"/>
      <c r="X77" s="26"/>
      <c r="Y77" s="27" t="s">
        <v>28</v>
      </c>
      <c r="Z77" s="27"/>
    </row>
    <row r="78" spans="1:26" ht="12.75">
      <c r="A78" s="28"/>
      <c r="B78" s="28"/>
      <c r="C78" s="28"/>
      <c r="D78" s="3"/>
      <c r="E78" s="4"/>
      <c r="F78" s="4"/>
      <c r="G78" s="4"/>
      <c r="H78" s="4"/>
      <c r="I78" s="5"/>
      <c r="J78" s="5"/>
      <c r="K78" s="5"/>
      <c r="L78" s="5"/>
      <c r="M78" s="29"/>
      <c r="N78" s="29"/>
      <c r="O78" s="5"/>
      <c r="P78" s="30"/>
      <c r="Q78" s="30"/>
      <c r="R78" s="4"/>
      <c r="S78" s="4"/>
      <c r="T78" s="6"/>
      <c r="U78" s="4"/>
      <c r="V78" s="31"/>
      <c r="W78" s="31"/>
      <c r="X78" s="31"/>
      <c r="Y78" s="30"/>
      <c r="Z78" s="30"/>
    </row>
    <row r="79" spans="1:26" ht="14.25" customHeight="1">
      <c r="A79" s="32" t="s">
        <v>241</v>
      </c>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6.5">
      <c r="A80" s="23" t="s">
        <v>242</v>
      </c>
      <c r="B80" s="23"/>
      <c r="C80" s="23"/>
      <c r="D80" s="19" t="s">
        <v>243</v>
      </c>
      <c r="E80" s="9"/>
      <c r="F80" s="10">
        <v>41344</v>
      </c>
      <c r="G80" s="11">
        <v>27</v>
      </c>
      <c r="H80" s="12">
        <v>229.5</v>
      </c>
      <c r="I80" s="13">
        <v>1799</v>
      </c>
      <c r="J80" s="14">
        <v>55</v>
      </c>
      <c r="K80" s="14">
        <v>55</v>
      </c>
      <c r="L80" s="15">
        <v>2.8600001335144043</v>
      </c>
      <c r="M80" s="24">
        <v>3.5</v>
      </c>
      <c r="N80" s="24"/>
      <c r="O80" s="16">
        <v>-0.15000000596046448</v>
      </c>
      <c r="P80" s="25">
        <v>1.9500000476837158</v>
      </c>
      <c r="Q80" s="25"/>
      <c r="R80" s="18">
        <v>4.408499717712402</v>
      </c>
      <c r="S80" s="17">
        <v>5.099999904632568</v>
      </c>
      <c r="T80" s="7" t="s">
        <v>244</v>
      </c>
      <c r="U80" s="11"/>
      <c r="V80" s="26" t="s">
        <v>143</v>
      </c>
      <c r="W80" s="26"/>
      <c r="X80" s="26"/>
      <c r="Y80" s="27" t="s">
        <v>144</v>
      </c>
      <c r="Z80" s="27"/>
    </row>
    <row r="81" spans="1:26" ht="16.5">
      <c r="A81" s="23" t="s">
        <v>245</v>
      </c>
      <c r="B81" s="23"/>
      <c r="C81" s="23"/>
      <c r="D81" s="19" t="s">
        <v>246</v>
      </c>
      <c r="E81" s="9"/>
      <c r="F81" s="10">
        <v>41339</v>
      </c>
      <c r="G81" s="11">
        <v>27</v>
      </c>
      <c r="H81" s="12">
        <v>229.5</v>
      </c>
      <c r="I81" s="13">
        <v>1799</v>
      </c>
      <c r="J81" s="14">
        <v>55</v>
      </c>
      <c r="K81" s="14">
        <v>55</v>
      </c>
      <c r="L81" s="15">
        <v>2.8600001335144043</v>
      </c>
      <c r="M81" s="24">
        <v>3.5</v>
      </c>
      <c r="N81" s="24"/>
      <c r="O81" s="16">
        <v>-0.15000000596046448</v>
      </c>
      <c r="P81" s="25">
        <v>1.9500000476837158</v>
      </c>
      <c r="Q81" s="25"/>
      <c r="R81" s="18">
        <v>4.408499717712402</v>
      </c>
      <c r="S81" s="17">
        <v>5.099999904632568</v>
      </c>
      <c r="T81" s="7" t="s">
        <v>244</v>
      </c>
      <c r="U81" s="11"/>
      <c r="V81" s="26" t="s">
        <v>143</v>
      </c>
      <c r="W81" s="26"/>
      <c r="X81" s="26"/>
      <c r="Y81" s="27" t="s">
        <v>144</v>
      </c>
      <c r="Z81" s="27"/>
    </row>
    <row r="82" spans="1:26" ht="12.75">
      <c r="A82" s="23" t="s">
        <v>247</v>
      </c>
      <c r="B82" s="23"/>
      <c r="C82" s="23"/>
      <c r="D82" s="8" t="s">
        <v>248</v>
      </c>
      <c r="E82" s="9"/>
      <c r="F82" s="10">
        <v>41250</v>
      </c>
      <c r="G82" s="11">
        <v>30</v>
      </c>
      <c r="H82" s="12">
        <v>222.5</v>
      </c>
      <c r="I82" s="13">
        <v>1424.5</v>
      </c>
      <c r="J82" s="14">
        <v>68</v>
      </c>
      <c r="K82" s="14">
        <v>55</v>
      </c>
      <c r="L82" s="15">
        <v>2.8550000190734863</v>
      </c>
      <c r="M82" s="24">
        <v>3.1500000953674316</v>
      </c>
      <c r="N82" s="24"/>
      <c r="O82" s="16">
        <v>-0.25</v>
      </c>
      <c r="P82" s="25">
        <v>1.5</v>
      </c>
      <c r="Q82" s="25"/>
      <c r="R82" s="18">
        <v>2.825500011444092</v>
      </c>
      <c r="S82" s="17">
        <v>7</v>
      </c>
      <c r="T82" s="7" t="s">
        <v>249</v>
      </c>
      <c r="U82" s="11">
        <v>83</v>
      </c>
      <c r="V82" s="26" t="s">
        <v>250</v>
      </c>
      <c r="W82" s="26"/>
      <c r="X82" s="26"/>
      <c r="Y82" s="27" t="s">
        <v>251</v>
      </c>
      <c r="Z82" s="27"/>
    </row>
    <row r="83" spans="1:26" ht="12.75">
      <c r="A83" s="23" t="s">
        <v>252</v>
      </c>
      <c r="B83" s="23"/>
      <c r="C83" s="23"/>
      <c r="D83" s="8" t="s">
        <v>253</v>
      </c>
      <c r="E83" s="9"/>
      <c r="F83" s="10">
        <v>41263</v>
      </c>
      <c r="G83" s="11">
        <v>30</v>
      </c>
      <c r="H83" s="12">
        <v>222.5</v>
      </c>
      <c r="I83" s="13">
        <v>1424.5</v>
      </c>
      <c r="J83" s="14">
        <v>68</v>
      </c>
      <c r="K83" s="14">
        <v>55</v>
      </c>
      <c r="L83" s="15">
        <v>2.8550000190734863</v>
      </c>
      <c r="M83" s="24">
        <v>3.1500000953674316</v>
      </c>
      <c r="N83" s="24"/>
      <c r="O83" s="16">
        <v>-0.25</v>
      </c>
      <c r="P83" s="25">
        <v>1.5</v>
      </c>
      <c r="Q83" s="25"/>
      <c r="R83" s="18">
        <v>2.825500011444092</v>
      </c>
      <c r="S83" s="17">
        <v>7.75</v>
      </c>
      <c r="T83" s="7" t="s">
        <v>249</v>
      </c>
      <c r="U83" s="11">
        <v>83</v>
      </c>
      <c r="V83" s="26" t="s">
        <v>250</v>
      </c>
      <c r="W83" s="26"/>
      <c r="X83" s="26"/>
      <c r="Y83" s="27" t="s">
        <v>251</v>
      </c>
      <c r="Z83" s="27"/>
    </row>
    <row r="84" spans="1:26" ht="18">
      <c r="A84" s="23" t="s">
        <v>254</v>
      </c>
      <c r="B84" s="23"/>
      <c r="C84" s="23"/>
      <c r="D84" s="19" t="s">
        <v>255</v>
      </c>
      <c r="E84" s="9"/>
      <c r="F84" s="10">
        <v>41352</v>
      </c>
      <c r="G84" s="11">
        <v>28</v>
      </c>
      <c r="H84" s="12">
        <v>215</v>
      </c>
      <c r="I84" s="13">
        <v>1724</v>
      </c>
      <c r="J84" s="14">
        <v>51</v>
      </c>
      <c r="K84" s="14">
        <v>56</v>
      </c>
      <c r="L84" s="15">
        <v>2.8249998092651367</v>
      </c>
      <c r="M84" s="24">
        <v>2.549999952316284</v>
      </c>
      <c r="N84" s="24"/>
      <c r="O84" s="16">
        <v>-0.6499999761581421</v>
      </c>
      <c r="P84" s="25">
        <v>1.350000023841858</v>
      </c>
      <c r="Q84" s="25"/>
      <c r="R84" s="18">
        <v>3.63450026512146</v>
      </c>
      <c r="S84" s="17">
        <v>3.299999952316284</v>
      </c>
      <c r="T84" s="7" t="s">
        <v>256</v>
      </c>
      <c r="U84" s="11">
        <v>85</v>
      </c>
      <c r="V84" s="26" t="s">
        <v>143</v>
      </c>
      <c r="W84" s="26"/>
      <c r="X84" s="26"/>
      <c r="Y84" s="27" t="s">
        <v>144</v>
      </c>
      <c r="Z84" s="27"/>
    </row>
    <row r="85" spans="1:26" ht="18">
      <c r="A85" s="23" t="s">
        <v>257</v>
      </c>
      <c r="B85" s="23"/>
      <c r="C85" s="23"/>
      <c r="D85" s="19" t="s">
        <v>258</v>
      </c>
      <c r="E85" s="9"/>
      <c r="F85" s="10">
        <v>41359</v>
      </c>
      <c r="G85" s="11">
        <v>28</v>
      </c>
      <c r="H85" s="12">
        <v>215</v>
      </c>
      <c r="I85" s="13">
        <v>1724</v>
      </c>
      <c r="J85" s="14">
        <v>51</v>
      </c>
      <c r="K85" s="14">
        <v>56</v>
      </c>
      <c r="L85" s="15">
        <v>2.8249998092651367</v>
      </c>
      <c r="M85" s="24">
        <v>2.549999952316284</v>
      </c>
      <c r="N85" s="24"/>
      <c r="O85" s="16">
        <v>-0.6499999761581421</v>
      </c>
      <c r="P85" s="25">
        <v>1.350000023841858</v>
      </c>
      <c r="Q85" s="25"/>
      <c r="R85" s="18">
        <v>3.63450026512146</v>
      </c>
      <c r="S85" s="17">
        <v>3.299999952316284</v>
      </c>
      <c r="T85" s="7" t="s">
        <v>256</v>
      </c>
      <c r="U85" s="11">
        <v>85</v>
      </c>
      <c r="V85" s="26" t="s">
        <v>143</v>
      </c>
      <c r="W85" s="26"/>
      <c r="X85" s="26"/>
      <c r="Y85" s="27" t="s">
        <v>144</v>
      </c>
      <c r="Z85" s="27"/>
    </row>
    <row r="86" spans="1:26" ht="12.75">
      <c r="A86" s="23" t="s">
        <v>259</v>
      </c>
      <c r="B86" s="23"/>
      <c r="C86" s="23"/>
      <c r="D86" s="8" t="s">
        <v>260</v>
      </c>
      <c r="E86" s="9"/>
      <c r="F86" s="10">
        <v>41250</v>
      </c>
      <c r="G86" s="11">
        <v>29</v>
      </c>
      <c r="H86" s="12">
        <v>213</v>
      </c>
      <c r="I86" s="13">
        <v>1358.5</v>
      </c>
      <c r="J86" s="14">
        <v>67.5</v>
      </c>
      <c r="K86" s="14">
        <v>47.5</v>
      </c>
      <c r="L86" s="15">
        <v>2.8949999809265137</v>
      </c>
      <c r="M86" s="24">
        <v>3.1500000953674316</v>
      </c>
      <c r="N86" s="24"/>
      <c r="O86" s="16">
        <v>-0.30000001192092896</v>
      </c>
      <c r="P86" s="25">
        <v>2.049999952316284</v>
      </c>
      <c r="Q86" s="25"/>
      <c r="R86" s="18">
        <v>4.906999588012695</v>
      </c>
      <c r="S86" s="17">
        <v>6.699999809265137</v>
      </c>
      <c r="T86" s="7" t="s">
        <v>261</v>
      </c>
      <c r="U86" s="11">
        <v>86</v>
      </c>
      <c r="V86" s="26" t="s">
        <v>250</v>
      </c>
      <c r="W86" s="26"/>
      <c r="X86" s="26"/>
      <c r="Y86" s="27" t="s">
        <v>251</v>
      </c>
      <c r="Z86" s="27"/>
    </row>
    <row r="87" spans="1:26" ht="16.5">
      <c r="A87" s="23" t="s">
        <v>262</v>
      </c>
      <c r="B87" s="23"/>
      <c r="C87" s="23"/>
      <c r="D87" s="19" t="s">
        <v>263</v>
      </c>
      <c r="E87" s="9"/>
      <c r="F87" s="10">
        <v>41320</v>
      </c>
      <c r="G87" s="11">
        <v>30</v>
      </c>
      <c r="H87" s="12">
        <v>213</v>
      </c>
      <c r="I87" s="13">
        <v>1257</v>
      </c>
      <c r="J87" s="14">
        <v>58.5</v>
      </c>
      <c r="K87" s="14">
        <v>46.5</v>
      </c>
      <c r="L87" s="15">
        <v>2.7950000762939453</v>
      </c>
      <c r="M87" s="24">
        <v>4.099999904632568</v>
      </c>
      <c r="N87" s="24"/>
      <c r="O87" s="16">
        <v>-0.5</v>
      </c>
      <c r="P87" s="25">
        <v>1.850000023841858</v>
      </c>
      <c r="Q87" s="25"/>
      <c r="R87" s="18">
        <v>3.9814999103546143</v>
      </c>
      <c r="S87" s="17">
        <v>6.099999904632568</v>
      </c>
      <c r="T87" s="7" t="s">
        <v>264</v>
      </c>
      <c r="U87" s="11">
        <v>89</v>
      </c>
      <c r="V87" s="26" t="s">
        <v>265</v>
      </c>
      <c r="W87" s="26"/>
      <c r="X87" s="26"/>
      <c r="Y87" s="27" t="s">
        <v>23</v>
      </c>
      <c r="Z87" s="27"/>
    </row>
    <row r="88" spans="1:26" ht="12.75">
      <c r="A88" s="23" t="s">
        <v>266</v>
      </c>
      <c r="B88" s="23"/>
      <c r="C88" s="23"/>
      <c r="D88" s="8" t="s">
        <v>267</v>
      </c>
      <c r="E88" s="9"/>
      <c r="F88" s="10">
        <v>41331</v>
      </c>
      <c r="G88" s="11">
        <v>29</v>
      </c>
      <c r="H88" s="12">
        <v>212</v>
      </c>
      <c r="I88" s="13">
        <v>1380</v>
      </c>
      <c r="J88" s="14">
        <v>48</v>
      </c>
      <c r="K88" s="14">
        <v>47.5</v>
      </c>
      <c r="L88" s="15">
        <v>2.869999885559082</v>
      </c>
      <c r="M88" s="24">
        <v>3.799999952316284</v>
      </c>
      <c r="N88" s="24"/>
      <c r="O88" s="16">
        <v>-0.550000011920929</v>
      </c>
      <c r="P88" s="25">
        <v>2.0999999046325684</v>
      </c>
      <c r="Q88" s="25"/>
      <c r="R88" s="18">
        <v>5.197000026702881</v>
      </c>
      <c r="S88" s="17">
        <v>8.399999618530273</v>
      </c>
      <c r="T88" s="7" t="s">
        <v>268</v>
      </c>
      <c r="U88" s="11"/>
      <c r="V88" s="26" t="s">
        <v>269</v>
      </c>
      <c r="W88" s="26"/>
      <c r="X88" s="26"/>
      <c r="Y88" s="27" t="s">
        <v>23</v>
      </c>
      <c r="Z88" s="27"/>
    </row>
    <row r="89" spans="1:26" ht="16.5">
      <c r="A89" s="23" t="s">
        <v>270</v>
      </c>
      <c r="B89" s="23"/>
      <c r="C89" s="23"/>
      <c r="D89" s="19" t="s">
        <v>271</v>
      </c>
      <c r="E89" s="9"/>
      <c r="F89" s="10">
        <v>41280</v>
      </c>
      <c r="G89" s="11">
        <v>31</v>
      </c>
      <c r="H89" s="12">
        <v>210.5</v>
      </c>
      <c r="I89" s="13">
        <v>1230</v>
      </c>
      <c r="J89" s="14">
        <v>64.5</v>
      </c>
      <c r="K89" s="14">
        <v>50</v>
      </c>
      <c r="L89" s="15">
        <v>2.7899999618530273</v>
      </c>
      <c r="M89" s="24">
        <v>3.9499998092651367</v>
      </c>
      <c r="N89" s="24"/>
      <c r="O89" s="16">
        <v>-0.6499999761581421</v>
      </c>
      <c r="P89" s="25">
        <v>1.2000000476837158</v>
      </c>
      <c r="Q89" s="25"/>
      <c r="R89" s="18">
        <v>2.055999994277954</v>
      </c>
      <c r="S89" s="17">
        <v>7</v>
      </c>
      <c r="T89" s="7" t="s">
        <v>272</v>
      </c>
      <c r="U89" s="11">
        <v>82</v>
      </c>
      <c r="V89" s="26" t="s">
        <v>273</v>
      </c>
      <c r="W89" s="26"/>
      <c r="X89" s="26"/>
      <c r="Y89" s="27" t="s">
        <v>23</v>
      </c>
      <c r="Z89" s="27"/>
    </row>
    <row r="90" spans="1:26" ht="12.75">
      <c r="A90" s="23" t="s">
        <v>274</v>
      </c>
      <c r="B90" s="23"/>
      <c r="C90" s="23"/>
      <c r="D90" s="8" t="s">
        <v>275</v>
      </c>
      <c r="E90" s="9"/>
      <c r="F90" s="10">
        <v>41296</v>
      </c>
      <c r="G90" s="11">
        <v>29</v>
      </c>
      <c r="H90" s="12">
        <v>205</v>
      </c>
      <c r="I90" s="13">
        <v>1804</v>
      </c>
      <c r="J90" s="14">
        <v>57.5</v>
      </c>
      <c r="K90" s="14">
        <v>58</v>
      </c>
      <c r="L90" s="15">
        <v>2.944999933242798</v>
      </c>
      <c r="M90" s="24">
        <v>1.5499999523162842</v>
      </c>
      <c r="N90" s="24"/>
      <c r="O90" s="16">
        <v>-1</v>
      </c>
      <c r="P90" s="25">
        <v>1.7000000476837158</v>
      </c>
      <c r="Q90" s="25"/>
      <c r="R90" s="18">
        <v>3.1414999961853027</v>
      </c>
      <c r="S90" s="17">
        <v>7</v>
      </c>
      <c r="T90" s="7" t="s">
        <v>276</v>
      </c>
      <c r="U90" s="11"/>
      <c r="V90" s="26" t="s">
        <v>277</v>
      </c>
      <c r="W90" s="26"/>
      <c r="X90" s="26"/>
      <c r="Y90" s="27" t="s">
        <v>23</v>
      </c>
      <c r="Z90" s="27"/>
    </row>
    <row r="91" spans="1:26" ht="16.5">
      <c r="A91" s="23" t="s">
        <v>278</v>
      </c>
      <c r="B91" s="23"/>
      <c r="C91" s="23"/>
      <c r="D91" s="19" t="s">
        <v>279</v>
      </c>
      <c r="E91" s="9"/>
      <c r="F91" s="10">
        <v>41304</v>
      </c>
      <c r="G91" s="11">
        <v>31</v>
      </c>
      <c r="H91" s="12">
        <v>201</v>
      </c>
      <c r="I91" s="13">
        <v>1279.5</v>
      </c>
      <c r="J91" s="14">
        <v>65.5</v>
      </c>
      <c r="K91" s="14">
        <v>52.5</v>
      </c>
      <c r="L91" s="15">
        <v>2.8600001335144043</v>
      </c>
      <c r="M91" s="24">
        <v>1.6999999284744263</v>
      </c>
      <c r="N91" s="24"/>
      <c r="O91" s="16">
        <v>-0.8999999761581421</v>
      </c>
      <c r="P91" s="25">
        <v>1.600000023841858</v>
      </c>
      <c r="Q91" s="25"/>
      <c r="R91" s="18">
        <v>3.0864999294281006</v>
      </c>
      <c r="S91" s="17">
        <v>6.349999904632568</v>
      </c>
      <c r="T91" s="7" t="s">
        <v>280</v>
      </c>
      <c r="U91" s="11">
        <v>83</v>
      </c>
      <c r="V91" s="26" t="s">
        <v>281</v>
      </c>
      <c r="W91" s="26"/>
      <c r="X91" s="26"/>
      <c r="Y91" s="27" t="s">
        <v>23</v>
      </c>
      <c r="Z91" s="27"/>
    </row>
    <row r="92" spans="1:26" ht="12.75">
      <c r="A92" s="23" t="s">
        <v>282</v>
      </c>
      <c r="B92" s="23"/>
      <c r="C92" s="23"/>
      <c r="D92" s="8" t="s">
        <v>283</v>
      </c>
      <c r="E92" s="9"/>
      <c r="F92" s="10">
        <v>41350</v>
      </c>
      <c r="G92" s="11">
        <v>32</v>
      </c>
      <c r="H92" s="12">
        <v>201</v>
      </c>
      <c r="I92" s="13">
        <v>1138</v>
      </c>
      <c r="J92" s="14">
        <v>57</v>
      </c>
      <c r="K92" s="14">
        <v>46</v>
      </c>
      <c r="L92" s="15">
        <v>2.9000000953674316</v>
      </c>
      <c r="M92" s="24">
        <v>2.6999998092651367</v>
      </c>
      <c r="N92" s="24"/>
      <c r="O92" s="16">
        <v>-0.6000000238418579</v>
      </c>
      <c r="P92" s="25">
        <v>2</v>
      </c>
      <c r="Q92" s="25"/>
      <c r="R92" s="18">
        <v>4.954500198364258</v>
      </c>
      <c r="S92" s="17">
        <v>7.650000095367432</v>
      </c>
      <c r="T92" s="7" t="s">
        <v>284</v>
      </c>
      <c r="U92" s="11">
        <v>90</v>
      </c>
      <c r="V92" s="26" t="s">
        <v>285</v>
      </c>
      <c r="W92" s="26"/>
      <c r="X92" s="26"/>
      <c r="Y92" s="27" t="s">
        <v>23</v>
      </c>
      <c r="Z92" s="27"/>
    </row>
    <row r="93" spans="1:26" ht="12.75">
      <c r="A93" s="23" t="s">
        <v>286</v>
      </c>
      <c r="B93" s="23"/>
      <c r="C93" s="23"/>
      <c r="D93" s="8" t="s">
        <v>287</v>
      </c>
      <c r="E93" s="9"/>
      <c r="F93" s="10">
        <v>41350</v>
      </c>
      <c r="G93" s="11">
        <v>32</v>
      </c>
      <c r="H93" s="12">
        <v>201</v>
      </c>
      <c r="I93" s="13">
        <v>1138</v>
      </c>
      <c r="J93" s="14">
        <v>57</v>
      </c>
      <c r="K93" s="14">
        <v>46</v>
      </c>
      <c r="L93" s="15">
        <v>2.9000000953674316</v>
      </c>
      <c r="M93" s="24">
        <v>2.6999998092651367</v>
      </c>
      <c r="N93" s="24"/>
      <c r="O93" s="16">
        <v>-0.6000000238418579</v>
      </c>
      <c r="P93" s="25">
        <v>2</v>
      </c>
      <c r="Q93" s="25"/>
      <c r="R93" s="18">
        <v>4.954500198364258</v>
      </c>
      <c r="S93" s="17">
        <v>7.650000095367432</v>
      </c>
      <c r="T93" s="7" t="s">
        <v>284</v>
      </c>
      <c r="U93" s="11">
        <v>90</v>
      </c>
      <c r="V93" s="26" t="s">
        <v>285</v>
      </c>
      <c r="W93" s="26"/>
      <c r="X93" s="26"/>
      <c r="Y93" s="27" t="s">
        <v>23</v>
      </c>
      <c r="Z93" s="27"/>
    </row>
    <row r="94" spans="1:26" ht="12.75">
      <c r="A94" s="23" t="s">
        <v>288</v>
      </c>
      <c r="B94" s="23"/>
      <c r="C94" s="23"/>
      <c r="D94" s="8" t="s">
        <v>289</v>
      </c>
      <c r="E94" s="9"/>
      <c r="F94" s="10">
        <v>41352</v>
      </c>
      <c r="G94" s="11">
        <v>32</v>
      </c>
      <c r="H94" s="12">
        <v>201</v>
      </c>
      <c r="I94" s="13">
        <v>1138</v>
      </c>
      <c r="J94" s="14">
        <v>57</v>
      </c>
      <c r="K94" s="14">
        <v>46</v>
      </c>
      <c r="L94" s="15">
        <v>2.9000000953674316</v>
      </c>
      <c r="M94" s="24">
        <v>2.6999998092651367</v>
      </c>
      <c r="N94" s="24"/>
      <c r="O94" s="16">
        <v>-0.6000000238418579</v>
      </c>
      <c r="P94" s="25">
        <v>2</v>
      </c>
      <c r="Q94" s="25"/>
      <c r="R94" s="18">
        <v>4.954500198364258</v>
      </c>
      <c r="S94" s="17">
        <v>7.650000095367432</v>
      </c>
      <c r="T94" s="7" t="s">
        <v>284</v>
      </c>
      <c r="U94" s="11">
        <v>90</v>
      </c>
      <c r="V94" s="26" t="s">
        <v>285</v>
      </c>
      <c r="W94" s="26"/>
      <c r="X94" s="26"/>
      <c r="Y94" s="27" t="s">
        <v>23</v>
      </c>
      <c r="Z94" s="27"/>
    </row>
    <row r="95" spans="1:26" ht="12.75">
      <c r="A95" s="23" t="s">
        <v>290</v>
      </c>
      <c r="B95" s="23"/>
      <c r="C95" s="23"/>
      <c r="D95" s="8" t="s">
        <v>291</v>
      </c>
      <c r="E95" s="9"/>
      <c r="F95" s="10">
        <v>41327</v>
      </c>
      <c r="G95" s="11">
        <v>29</v>
      </c>
      <c r="H95" s="12">
        <v>201</v>
      </c>
      <c r="I95" s="13">
        <v>1200.5</v>
      </c>
      <c r="J95" s="14">
        <v>45</v>
      </c>
      <c r="K95" s="14">
        <v>42</v>
      </c>
      <c r="L95" s="15">
        <v>2.884999990463257</v>
      </c>
      <c r="M95" s="24">
        <v>4.399999618530273</v>
      </c>
      <c r="N95" s="24"/>
      <c r="O95" s="16">
        <v>0</v>
      </c>
      <c r="P95" s="25">
        <v>1.5499999523162842</v>
      </c>
      <c r="Q95" s="25"/>
      <c r="R95" s="18">
        <v>4.804500102996826</v>
      </c>
      <c r="S95" s="17">
        <v>7.549999713897705</v>
      </c>
      <c r="T95" s="7" t="s">
        <v>292</v>
      </c>
      <c r="U95" s="11"/>
      <c r="V95" s="26" t="s">
        <v>269</v>
      </c>
      <c r="W95" s="26"/>
      <c r="X95" s="26"/>
      <c r="Y95" s="27" t="s">
        <v>23</v>
      </c>
      <c r="Z95" s="27"/>
    </row>
    <row r="96" spans="1:26" ht="12.75">
      <c r="A96" s="23" t="s">
        <v>293</v>
      </c>
      <c r="B96" s="23"/>
      <c r="C96" s="23"/>
      <c r="D96" s="19" t="s">
        <v>294</v>
      </c>
      <c r="E96" s="9"/>
      <c r="F96" s="10">
        <v>41244</v>
      </c>
      <c r="G96" s="11">
        <v>29</v>
      </c>
      <c r="H96" s="12">
        <v>199</v>
      </c>
      <c r="I96" s="13">
        <v>1166</v>
      </c>
      <c r="J96" s="14">
        <v>70.5</v>
      </c>
      <c r="K96" s="14">
        <v>45</v>
      </c>
      <c r="L96" s="15">
        <v>2.8400001525878906</v>
      </c>
      <c r="M96" s="24">
        <v>3.5</v>
      </c>
      <c r="N96" s="24"/>
      <c r="O96" s="16">
        <v>-0.800000011920929</v>
      </c>
      <c r="P96" s="25">
        <v>1.4500000476837158</v>
      </c>
      <c r="Q96" s="25"/>
      <c r="R96" s="18">
        <v>2.7039999961853027</v>
      </c>
      <c r="S96" s="17">
        <v>6.400000095367432</v>
      </c>
      <c r="T96" s="7" t="s">
        <v>295</v>
      </c>
      <c r="U96" s="11"/>
      <c r="V96" s="26" t="s">
        <v>143</v>
      </c>
      <c r="W96" s="26"/>
      <c r="X96" s="26"/>
      <c r="Y96" s="27" t="s">
        <v>144</v>
      </c>
      <c r="Z96" s="27"/>
    </row>
    <row r="97" spans="1:26" ht="12.75">
      <c r="A97" s="23" t="s">
        <v>296</v>
      </c>
      <c r="B97" s="23"/>
      <c r="C97" s="23"/>
      <c r="D97" s="8" t="s">
        <v>297</v>
      </c>
      <c r="E97" s="9"/>
      <c r="F97" s="10">
        <v>41253</v>
      </c>
      <c r="G97" s="11">
        <v>30</v>
      </c>
      <c r="H97" s="12">
        <v>194.5</v>
      </c>
      <c r="I97" s="13">
        <v>1488.5</v>
      </c>
      <c r="J97" s="14">
        <v>56</v>
      </c>
      <c r="K97" s="14">
        <v>47</v>
      </c>
      <c r="L97" s="15">
        <v>3.005000114440918</v>
      </c>
      <c r="M97" s="24">
        <v>3.549999952316284</v>
      </c>
      <c r="N97" s="24"/>
      <c r="O97" s="16">
        <v>-0.44999998807907104</v>
      </c>
      <c r="P97" s="25">
        <v>1.600000023841858</v>
      </c>
      <c r="Q97" s="25"/>
      <c r="R97" s="18">
        <v>3.130000114440918</v>
      </c>
      <c r="S97" s="17">
        <v>6.400000095367432</v>
      </c>
      <c r="T97" s="7" t="s">
        <v>298</v>
      </c>
      <c r="U97" s="11">
        <v>81</v>
      </c>
      <c r="V97" s="26" t="s">
        <v>299</v>
      </c>
      <c r="W97" s="26"/>
      <c r="X97" s="26"/>
      <c r="Y97" s="27" t="s">
        <v>23</v>
      </c>
      <c r="Z97" s="27"/>
    </row>
    <row r="98" spans="1:26" ht="16.5">
      <c r="A98" s="23" t="s">
        <v>300</v>
      </c>
      <c r="B98" s="23"/>
      <c r="C98" s="23"/>
      <c r="D98" s="19" t="s">
        <v>301</v>
      </c>
      <c r="E98" s="9"/>
      <c r="F98" s="10">
        <v>41350</v>
      </c>
      <c r="G98" s="11">
        <v>28</v>
      </c>
      <c r="H98" s="12">
        <v>193</v>
      </c>
      <c r="I98" s="13">
        <v>1199.5</v>
      </c>
      <c r="J98" s="14">
        <v>62.5</v>
      </c>
      <c r="K98" s="14">
        <v>44.5</v>
      </c>
      <c r="L98" s="15">
        <v>2.8450000286102295</v>
      </c>
      <c r="M98" s="24">
        <v>3.0999999046325684</v>
      </c>
      <c r="N98" s="24"/>
      <c r="O98" s="16">
        <v>-0.30000001192092896</v>
      </c>
      <c r="P98" s="25">
        <v>1.399999976158142</v>
      </c>
      <c r="Q98" s="25"/>
      <c r="R98" s="18">
        <v>2.80899977684021</v>
      </c>
      <c r="S98" s="17">
        <v>3.049999952316284</v>
      </c>
      <c r="T98" s="7" t="s">
        <v>302</v>
      </c>
      <c r="U98" s="11">
        <v>83</v>
      </c>
      <c r="V98" s="26" t="s">
        <v>303</v>
      </c>
      <c r="W98" s="26"/>
      <c r="X98" s="26"/>
      <c r="Y98" s="27" t="s">
        <v>304</v>
      </c>
      <c r="Z98" s="27"/>
    </row>
    <row r="99" spans="1:26" ht="12.75">
      <c r="A99" s="23" t="s">
        <v>305</v>
      </c>
      <c r="B99" s="23"/>
      <c r="C99" s="23"/>
      <c r="D99" s="8" t="s">
        <v>306</v>
      </c>
      <c r="E99" s="9"/>
      <c r="F99" s="10">
        <v>41300</v>
      </c>
      <c r="G99" s="11">
        <v>29</v>
      </c>
      <c r="H99" s="12">
        <v>191.5</v>
      </c>
      <c r="I99" s="13">
        <v>1137</v>
      </c>
      <c r="J99" s="14">
        <v>56</v>
      </c>
      <c r="K99" s="14">
        <v>41</v>
      </c>
      <c r="L99" s="15">
        <v>2.8499999046325684</v>
      </c>
      <c r="M99" s="24">
        <v>3</v>
      </c>
      <c r="N99" s="24"/>
      <c r="O99" s="16">
        <v>-0.050000011920928955</v>
      </c>
      <c r="P99" s="25">
        <v>1.600000023841858</v>
      </c>
      <c r="Q99" s="25"/>
      <c r="R99" s="18">
        <v>3.8494997024536133</v>
      </c>
      <c r="S99" s="17">
        <v>6.949999809265137</v>
      </c>
      <c r="T99" s="7" t="s">
        <v>307</v>
      </c>
      <c r="U99" s="11"/>
      <c r="V99" s="26" t="s">
        <v>308</v>
      </c>
      <c r="W99" s="26"/>
      <c r="X99" s="26"/>
      <c r="Y99" s="27" t="s">
        <v>144</v>
      </c>
      <c r="Z99" s="27"/>
    </row>
    <row r="100" spans="1:26" ht="16.5">
      <c r="A100" s="23" t="s">
        <v>309</v>
      </c>
      <c r="B100" s="23"/>
      <c r="C100" s="23"/>
      <c r="D100" s="19" t="s">
        <v>310</v>
      </c>
      <c r="E100" s="9"/>
      <c r="F100" s="10">
        <v>41249</v>
      </c>
      <c r="G100" s="11">
        <v>31</v>
      </c>
      <c r="H100" s="12">
        <v>188.5</v>
      </c>
      <c r="I100" s="13">
        <v>1292</v>
      </c>
      <c r="J100" s="14">
        <v>54.5</v>
      </c>
      <c r="K100" s="14">
        <v>51</v>
      </c>
      <c r="L100" s="15">
        <v>3.0349998474121094</v>
      </c>
      <c r="M100" s="24">
        <v>1.9499999284744263</v>
      </c>
      <c r="N100" s="24"/>
      <c r="O100" s="16">
        <v>-0.6000000238418579</v>
      </c>
      <c r="P100" s="25">
        <v>1.899999976158142</v>
      </c>
      <c r="Q100" s="25"/>
      <c r="R100" s="18">
        <v>3.0159997940063477</v>
      </c>
      <c r="S100" s="17">
        <v>7.5</v>
      </c>
      <c r="T100" s="7" t="s">
        <v>311</v>
      </c>
      <c r="U100" s="11">
        <v>79</v>
      </c>
      <c r="V100" s="26" t="s">
        <v>312</v>
      </c>
      <c r="W100" s="26"/>
      <c r="X100" s="26"/>
      <c r="Y100" s="27" t="s">
        <v>23</v>
      </c>
      <c r="Z100" s="27"/>
    </row>
    <row r="101" spans="1:26" ht="12.75">
      <c r="A101" s="23" t="s">
        <v>313</v>
      </c>
      <c r="B101" s="23"/>
      <c r="C101" s="23"/>
      <c r="D101" s="8" t="s">
        <v>314</v>
      </c>
      <c r="E101" s="9"/>
      <c r="F101" s="10">
        <v>41286</v>
      </c>
      <c r="G101" s="11">
        <v>26</v>
      </c>
      <c r="H101" s="12">
        <v>187.5</v>
      </c>
      <c r="I101" s="13">
        <v>1230.5</v>
      </c>
      <c r="J101" s="14">
        <v>57.5</v>
      </c>
      <c r="K101" s="14">
        <v>44</v>
      </c>
      <c r="L101" s="15">
        <v>2.869999885559082</v>
      </c>
      <c r="M101" s="24">
        <v>2.6999998092651367</v>
      </c>
      <c r="N101" s="24"/>
      <c r="O101" s="16">
        <v>-0.8500000238418579</v>
      </c>
      <c r="P101" s="25">
        <v>1.649999976158142</v>
      </c>
      <c r="Q101" s="25"/>
      <c r="R101" s="18">
        <v>4.027500152587891</v>
      </c>
      <c r="S101" s="17">
        <v>7.300000190734863</v>
      </c>
      <c r="T101" s="7" t="s">
        <v>315</v>
      </c>
      <c r="U101" s="11"/>
      <c r="V101" s="26" t="s">
        <v>22</v>
      </c>
      <c r="W101" s="26"/>
      <c r="X101" s="26"/>
      <c r="Y101" s="27" t="s">
        <v>23</v>
      </c>
      <c r="Z101" s="27"/>
    </row>
    <row r="102" spans="1:26" ht="12.75">
      <c r="A102" s="23" t="s">
        <v>316</v>
      </c>
      <c r="B102" s="23"/>
      <c r="C102" s="23"/>
      <c r="D102" s="8" t="s">
        <v>317</v>
      </c>
      <c r="E102" s="9"/>
      <c r="F102" s="10">
        <v>41293</v>
      </c>
      <c r="G102" s="11">
        <v>26</v>
      </c>
      <c r="H102" s="12">
        <v>187</v>
      </c>
      <c r="I102" s="13">
        <v>1172.5</v>
      </c>
      <c r="J102" s="14">
        <v>44.5</v>
      </c>
      <c r="K102" s="14">
        <v>42</v>
      </c>
      <c r="L102" s="15">
        <v>2.8600001335144043</v>
      </c>
      <c r="M102" s="24">
        <v>3.4000000953674316</v>
      </c>
      <c r="N102" s="24"/>
      <c r="O102" s="16">
        <v>-0.44999998807907104</v>
      </c>
      <c r="P102" s="25">
        <v>2</v>
      </c>
      <c r="Q102" s="25"/>
      <c r="R102" s="18">
        <v>4.580999851226807</v>
      </c>
      <c r="S102" s="17">
        <v>7.849999904632568</v>
      </c>
      <c r="T102" s="7" t="s">
        <v>318</v>
      </c>
      <c r="U102" s="11">
        <v>88</v>
      </c>
      <c r="V102" s="26" t="s">
        <v>319</v>
      </c>
      <c r="W102" s="26"/>
      <c r="X102" s="26"/>
      <c r="Y102" s="27" t="s">
        <v>58</v>
      </c>
      <c r="Z102" s="27"/>
    </row>
    <row r="103" spans="1:26" ht="12.75">
      <c r="A103" s="23" t="s">
        <v>320</v>
      </c>
      <c r="B103" s="23"/>
      <c r="C103" s="23"/>
      <c r="D103" s="8" t="s">
        <v>321</v>
      </c>
      <c r="E103" s="9"/>
      <c r="F103" s="10">
        <v>41290</v>
      </c>
      <c r="G103" s="11">
        <v>31</v>
      </c>
      <c r="H103" s="12">
        <v>187</v>
      </c>
      <c r="I103" s="13">
        <v>917.5</v>
      </c>
      <c r="J103" s="14">
        <v>51</v>
      </c>
      <c r="K103" s="14">
        <v>36.5</v>
      </c>
      <c r="L103" s="15">
        <v>2.8450000286102295</v>
      </c>
      <c r="M103" s="24">
        <v>4.349999904632568</v>
      </c>
      <c r="N103" s="24"/>
      <c r="O103" s="16">
        <v>-0.050000011920928955</v>
      </c>
      <c r="P103" s="25">
        <v>1.4500000476837158</v>
      </c>
      <c r="Q103" s="25"/>
      <c r="R103" s="18">
        <v>3.9115002155303955</v>
      </c>
      <c r="S103" s="17">
        <v>6</v>
      </c>
      <c r="T103" s="7" t="s">
        <v>322</v>
      </c>
      <c r="U103" s="11">
        <v>84</v>
      </c>
      <c r="V103" s="26" t="s">
        <v>269</v>
      </c>
      <c r="W103" s="26"/>
      <c r="X103" s="26"/>
      <c r="Y103" s="27" t="s">
        <v>23</v>
      </c>
      <c r="Z103" s="27"/>
    </row>
    <row r="104" spans="1:26" ht="12.75">
      <c r="A104" s="23" t="s">
        <v>323</v>
      </c>
      <c r="B104" s="23"/>
      <c r="C104" s="23"/>
      <c r="D104" s="8" t="s">
        <v>324</v>
      </c>
      <c r="E104" s="9"/>
      <c r="F104" s="10">
        <v>41299</v>
      </c>
      <c r="G104" s="11">
        <v>27</v>
      </c>
      <c r="H104" s="12">
        <v>186.5</v>
      </c>
      <c r="I104" s="13">
        <v>1204.5</v>
      </c>
      <c r="J104" s="14">
        <v>53</v>
      </c>
      <c r="K104" s="14">
        <v>47</v>
      </c>
      <c r="L104" s="15">
        <v>2.8949999809265137</v>
      </c>
      <c r="M104" s="24">
        <v>2.200000047683716</v>
      </c>
      <c r="N104" s="24"/>
      <c r="O104" s="16">
        <v>-0.4000000059604645</v>
      </c>
      <c r="P104" s="25">
        <v>1.399999976158142</v>
      </c>
      <c r="Q104" s="25"/>
      <c r="R104" s="18">
        <v>3.1514999866485596</v>
      </c>
      <c r="S104" s="17">
        <v>7.5</v>
      </c>
      <c r="T104" s="7" t="s">
        <v>325</v>
      </c>
      <c r="U104" s="11">
        <v>85</v>
      </c>
      <c r="V104" s="26" t="s">
        <v>269</v>
      </c>
      <c r="W104" s="26"/>
      <c r="X104" s="26"/>
      <c r="Y104" s="27" t="s">
        <v>23</v>
      </c>
      <c r="Z104" s="27"/>
    </row>
    <row r="105" spans="1:26" ht="16.5">
      <c r="A105" s="23" t="s">
        <v>326</v>
      </c>
      <c r="B105" s="23"/>
      <c r="C105" s="23"/>
      <c r="D105" s="19" t="s">
        <v>327</v>
      </c>
      <c r="E105" s="9"/>
      <c r="F105" s="10">
        <v>41282</v>
      </c>
      <c r="G105" s="11">
        <v>26</v>
      </c>
      <c r="H105" s="12">
        <v>186.5</v>
      </c>
      <c r="I105" s="13">
        <v>991</v>
      </c>
      <c r="J105" s="14">
        <v>55.5</v>
      </c>
      <c r="K105" s="14">
        <v>42</v>
      </c>
      <c r="L105" s="15">
        <v>2.880000114440918</v>
      </c>
      <c r="M105" s="24">
        <v>2.450000047683716</v>
      </c>
      <c r="N105" s="24"/>
      <c r="O105" s="16">
        <v>-0.30000001192092896</v>
      </c>
      <c r="P105" s="25">
        <v>1.4500000476837158</v>
      </c>
      <c r="Q105" s="25"/>
      <c r="R105" s="18">
        <v>3.920499801635742</v>
      </c>
      <c r="S105" s="17">
        <v>7.199999809265137</v>
      </c>
      <c r="T105" s="7" t="s">
        <v>328</v>
      </c>
      <c r="U105" s="11">
        <v>75</v>
      </c>
      <c r="V105" s="26" t="s">
        <v>312</v>
      </c>
      <c r="W105" s="26"/>
      <c r="X105" s="26"/>
      <c r="Y105" s="27" t="s">
        <v>23</v>
      </c>
      <c r="Z105" s="27"/>
    </row>
    <row r="106" spans="1:26" ht="16.5">
      <c r="A106" s="23" t="s">
        <v>329</v>
      </c>
      <c r="B106" s="23"/>
      <c r="C106" s="23"/>
      <c r="D106" s="19" t="s">
        <v>330</v>
      </c>
      <c r="E106" s="9"/>
      <c r="F106" s="10">
        <v>41292</v>
      </c>
      <c r="G106" s="11">
        <v>27</v>
      </c>
      <c r="H106" s="12">
        <v>186</v>
      </c>
      <c r="I106" s="13">
        <v>1120.5</v>
      </c>
      <c r="J106" s="14">
        <v>53.5</v>
      </c>
      <c r="K106" s="14">
        <v>40.5</v>
      </c>
      <c r="L106" s="15">
        <v>2.865000009536743</v>
      </c>
      <c r="M106" s="24">
        <v>3.4000000953674316</v>
      </c>
      <c r="N106" s="24"/>
      <c r="O106" s="16">
        <v>0.1499999761581421</v>
      </c>
      <c r="P106" s="25">
        <v>1.5</v>
      </c>
      <c r="Q106" s="25"/>
      <c r="R106" s="18">
        <v>3.064499855041504</v>
      </c>
      <c r="S106" s="17">
        <v>6.599999904632568</v>
      </c>
      <c r="T106" s="7" t="s">
        <v>331</v>
      </c>
      <c r="U106" s="11">
        <v>86</v>
      </c>
      <c r="V106" s="26" t="s">
        <v>281</v>
      </c>
      <c r="W106" s="26"/>
      <c r="X106" s="26"/>
      <c r="Y106" s="27" t="s">
        <v>23</v>
      </c>
      <c r="Z106" s="27"/>
    </row>
    <row r="107" spans="1:26" ht="12.75">
      <c r="A107" s="23" t="s">
        <v>332</v>
      </c>
      <c r="B107" s="23"/>
      <c r="C107" s="23"/>
      <c r="D107" s="8" t="s">
        <v>333</v>
      </c>
      <c r="E107" s="9"/>
      <c r="F107" s="10">
        <v>41324</v>
      </c>
      <c r="G107" s="11">
        <v>24</v>
      </c>
      <c r="H107" s="12">
        <v>184.75</v>
      </c>
      <c r="I107" s="13">
        <v>1100.75</v>
      </c>
      <c r="J107" s="14">
        <v>59</v>
      </c>
      <c r="K107" s="14">
        <v>40.75</v>
      </c>
      <c r="L107" s="15">
        <v>2.8600001335144043</v>
      </c>
      <c r="M107" s="24">
        <v>2.7750000953674316</v>
      </c>
      <c r="N107" s="24"/>
      <c r="O107" s="16">
        <v>-0.699999988079071</v>
      </c>
      <c r="P107" s="25">
        <v>1.850000023841858</v>
      </c>
      <c r="Q107" s="25"/>
      <c r="R107" s="18">
        <v>4.4695000648498535</v>
      </c>
      <c r="S107" s="17">
        <v>7.400000095367432</v>
      </c>
      <c r="T107" s="7" t="s">
        <v>334</v>
      </c>
      <c r="U107" s="11"/>
      <c r="V107" s="26" t="s">
        <v>22</v>
      </c>
      <c r="W107" s="26"/>
      <c r="X107" s="26"/>
      <c r="Y107" s="27" t="s">
        <v>23</v>
      </c>
      <c r="Z107" s="27"/>
    </row>
    <row r="108" spans="1:26" ht="12.75">
      <c r="A108" s="23" t="s">
        <v>335</v>
      </c>
      <c r="B108" s="23"/>
      <c r="C108" s="23"/>
      <c r="D108" s="8" t="s">
        <v>336</v>
      </c>
      <c r="E108" s="9"/>
      <c r="F108" s="10">
        <v>41290</v>
      </c>
      <c r="G108" s="11">
        <v>27</v>
      </c>
      <c r="H108" s="12">
        <v>184.5</v>
      </c>
      <c r="I108" s="13">
        <v>1077</v>
      </c>
      <c r="J108" s="14">
        <v>50</v>
      </c>
      <c r="K108" s="14">
        <v>38</v>
      </c>
      <c r="L108" s="15">
        <v>2.869999885559082</v>
      </c>
      <c r="M108" s="24">
        <v>3.0999999046325684</v>
      </c>
      <c r="N108" s="24"/>
      <c r="O108" s="16">
        <v>-0.19999998807907104</v>
      </c>
      <c r="P108" s="25">
        <v>2.0999999046325684</v>
      </c>
      <c r="Q108" s="25"/>
      <c r="R108" s="18">
        <v>4.752999782562256</v>
      </c>
      <c r="S108" s="17">
        <v>7.099999904632568</v>
      </c>
      <c r="T108" s="7" t="s">
        <v>337</v>
      </c>
      <c r="U108" s="11">
        <v>88</v>
      </c>
      <c r="V108" s="26" t="s">
        <v>22</v>
      </c>
      <c r="W108" s="26"/>
      <c r="X108" s="26"/>
      <c r="Y108" s="27" t="s">
        <v>23</v>
      </c>
      <c r="Z108" s="27"/>
    </row>
    <row r="109" spans="1:26" ht="12.75">
      <c r="A109" s="23" t="s">
        <v>338</v>
      </c>
      <c r="B109" s="23"/>
      <c r="C109" s="23"/>
      <c r="D109" s="8" t="s">
        <v>339</v>
      </c>
      <c r="E109" s="9"/>
      <c r="F109" s="10">
        <v>41313</v>
      </c>
      <c r="G109" s="11">
        <v>24</v>
      </c>
      <c r="H109" s="12">
        <v>184.25</v>
      </c>
      <c r="I109" s="13">
        <v>1150.75</v>
      </c>
      <c r="J109" s="14">
        <v>40</v>
      </c>
      <c r="K109" s="14">
        <v>41</v>
      </c>
      <c r="L109" s="15">
        <v>2.932499885559082</v>
      </c>
      <c r="M109" s="24">
        <v>3.6500000953674316</v>
      </c>
      <c r="N109" s="24"/>
      <c r="O109" s="16">
        <v>-0.125</v>
      </c>
      <c r="P109" s="25">
        <v>1.850000023841858</v>
      </c>
      <c r="Q109" s="25"/>
      <c r="R109" s="18">
        <v>4.227249622344971</v>
      </c>
      <c r="S109" s="17">
        <v>7.5</v>
      </c>
      <c r="T109" s="7" t="s">
        <v>340</v>
      </c>
      <c r="U109" s="11"/>
      <c r="V109" s="26" t="s">
        <v>22</v>
      </c>
      <c r="W109" s="26"/>
      <c r="X109" s="26"/>
      <c r="Y109" s="27" t="s">
        <v>23</v>
      </c>
      <c r="Z109" s="27"/>
    </row>
    <row r="110" spans="1:26" ht="16.5">
      <c r="A110" s="23" t="s">
        <v>341</v>
      </c>
      <c r="B110" s="23"/>
      <c r="C110" s="23"/>
      <c r="D110" s="19" t="s">
        <v>342</v>
      </c>
      <c r="E110" s="9"/>
      <c r="F110" s="10">
        <v>41325</v>
      </c>
      <c r="G110" s="11">
        <v>27</v>
      </c>
      <c r="H110" s="12">
        <v>184</v>
      </c>
      <c r="I110" s="13">
        <v>1358.5</v>
      </c>
      <c r="J110" s="14">
        <v>54</v>
      </c>
      <c r="K110" s="14">
        <v>48.5</v>
      </c>
      <c r="L110" s="15">
        <v>2.940000057220459</v>
      </c>
      <c r="M110" s="24">
        <v>2.549999952316284</v>
      </c>
      <c r="N110" s="24"/>
      <c r="O110" s="16">
        <v>-0.75</v>
      </c>
      <c r="P110" s="25">
        <v>1.4500000476837158</v>
      </c>
      <c r="Q110" s="25"/>
      <c r="R110" s="18">
        <v>2.4080002307891846</v>
      </c>
      <c r="S110" s="17">
        <v>6.699999809265137</v>
      </c>
      <c r="T110" s="7" t="s">
        <v>343</v>
      </c>
      <c r="U110" s="11">
        <v>87</v>
      </c>
      <c r="V110" s="26" t="s">
        <v>281</v>
      </c>
      <c r="W110" s="26"/>
      <c r="X110" s="26"/>
      <c r="Y110" s="27" t="s">
        <v>23</v>
      </c>
      <c r="Z110" s="27"/>
    </row>
    <row r="111" spans="1:26" ht="12.75">
      <c r="A111" s="23" t="s">
        <v>344</v>
      </c>
      <c r="B111" s="23"/>
      <c r="C111" s="23"/>
      <c r="D111" s="8" t="s">
        <v>345</v>
      </c>
      <c r="E111" s="9"/>
      <c r="F111" s="10">
        <v>41331</v>
      </c>
      <c r="G111" s="11">
        <v>23</v>
      </c>
      <c r="H111" s="12">
        <v>184</v>
      </c>
      <c r="I111" s="13">
        <v>1220</v>
      </c>
      <c r="J111" s="14">
        <v>43.75</v>
      </c>
      <c r="K111" s="14">
        <v>40.75</v>
      </c>
      <c r="L111" s="15">
        <v>2.9099998474121094</v>
      </c>
      <c r="M111" s="24">
        <v>3.125</v>
      </c>
      <c r="N111" s="24"/>
      <c r="O111" s="16">
        <v>-0.19999998807907104</v>
      </c>
      <c r="P111" s="25">
        <v>2.075000047683716</v>
      </c>
      <c r="Q111" s="25"/>
      <c r="R111" s="18">
        <v>4.6529998779296875</v>
      </c>
      <c r="S111" s="17">
        <v>7.599999904632568</v>
      </c>
      <c r="T111" s="7" t="s">
        <v>346</v>
      </c>
      <c r="U111" s="11"/>
      <c r="V111" s="26" t="s">
        <v>22</v>
      </c>
      <c r="W111" s="26"/>
      <c r="X111" s="26"/>
      <c r="Y111" s="27" t="s">
        <v>23</v>
      </c>
      <c r="Z111" s="27"/>
    </row>
    <row r="112" spans="1:26" ht="12.75">
      <c r="A112" s="28"/>
      <c r="B112" s="28"/>
      <c r="C112" s="28"/>
      <c r="D112" s="3"/>
      <c r="E112" s="4"/>
      <c r="F112" s="4"/>
      <c r="G112" s="4"/>
      <c r="H112" s="4"/>
      <c r="I112" s="5"/>
      <c r="J112" s="5"/>
      <c r="K112" s="5"/>
      <c r="L112" s="5"/>
      <c r="M112" s="29"/>
      <c r="N112" s="29"/>
      <c r="O112" s="5"/>
      <c r="P112" s="30"/>
      <c r="Q112" s="30"/>
      <c r="R112" s="4"/>
      <c r="S112" s="4"/>
      <c r="T112" s="6"/>
      <c r="U112" s="4"/>
      <c r="V112" s="31"/>
      <c r="W112" s="31"/>
      <c r="X112" s="31"/>
      <c r="Y112" s="30"/>
      <c r="Z112" s="30"/>
    </row>
    <row r="113" spans="1:26" ht="14.25" customHeight="1">
      <c r="A113" s="32" t="s">
        <v>347</v>
      </c>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6.5">
      <c r="A114" s="23" t="s">
        <v>348</v>
      </c>
      <c r="B114" s="23"/>
      <c r="C114" s="23"/>
      <c r="D114" s="19" t="s">
        <v>349</v>
      </c>
      <c r="E114" s="9"/>
      <c r="F114" s="10">
        <v>41081</v>
      </c>
      <c r="G114" s="11">
        <v>29</v>
      </c>
      <c r="H114" s="12">
        <v>206</v>
      </c>
      <c r="I114" s="13">
        <v>1337.5</v>
      </c>
      <c r="J114" s="14">
        <v>78.5</v>
      </c>
      <c r="K114" s="14">
        <v>54.5</v>
      </c>
      <c r="L114" s="15">
        <v>3.130000114440918</v>
      </c>
      <c r="M114" s="24">
        <v>3.25</v>
      </c>
      <c r="N114" s="24"/>
      <c r="O114" s="16">
        <v>0.3500000238418579</v>
      </c>
      <c r="P114" s="25">
        <v>1</v>
      </c>
      <c r="Q114" s="25"/>
      <c r="R114" s="18">
        <v>-0.02750004082918167</v>
      </c>
      <c r="S114" s="17">
        <v>6.099999904632568</v>
      </c>
      <c r="T114" s="7" t="s">
        <v>350</v>
      </c>
      <c r="U114" s="11">
        <v>77</v>
      </c>
      <c r="V114" s="26" t="s">
        <v>351</v>
      </c>
      <c r="W114" s="26"/>
      <c r="X114" s="26"/>
      <c r="Y114" s="27" t="s">
        <v>23</v>
      </c>
      <c r="Z114" s="27"/>
    </row>
    <row r="115" spans="1:26" ht="16.5">
      <c r="A115" s="23" t="s">
        <v>352</v>
      </c>
      <c r="B115" s="23"/>
      <c r="C115" s="23"/>
      <c r="D115" s="19" t="s">
        <v>353</v>
      </c>
      <c r="E115" s="9"/>
      <c r="F115" s="10">
        <v>41117</v>
      </c>
      <c r="G115" s="11">
        <v>29</v>
      </c>
      <c r="H115" s="12">
        <v>202.5</v>
      </c>
      <c r="I115" s="13">
        <v>1189</v>
      </c>
      <c r="J115" s="14">
        <v>73.5</v>
      </c>
      <c r="K115" s="14">
        <v>52</v>
      </c>
      <c r="L115" s="15">
        <v>3.0900001525878906</v>
      </c>
      <c r="M115" s="24">
        <v>3.5</v>
      </c>
      <c r="N115" s="24"/>
      <c r="O115" s="16">
        <v>0.550000011920929</v>
      </c>
      <c r="P115" s="25">
        <v>0.6499999761581421</v>
      </c>
      <c r="Q115" s="25"/>
      <c r="R115" s="18">
        <v>-0.002999909222126007</v>
      </c>
      <c r="S115" s="17">
        <v>6.099999904632568</v>
      </c>
      <c r="T115" s="7" t="s">
        <v>354</v>
      </c>
      <c r="U115" s="11">
        <v>79</v>
      </c>
      <c r="V115" s="26" t="s">
        <v>351</v>
      </c>
      <c r="W115" s="26"/>
      <c r="X115" s="26"/>
      <c r="Y115" s="27" t="s">
        <v>23</v>
      </c>
      <c r="Z115" s="27"/>
    </row>
    <row r="116" spans="1:26" ht="12.75">
      <c r="A116" s="28"/>
      <c r="B116" s="28"/>
      <c r="C116" s="28"/>
      <c r="D116" s="3"/>
      <c r="E116" s="4"/>
      <c r="F116" s="4"/>
      <c r="G116" s="4"/>
      <c r="H116" s="4"/>
      <c r="I116" s="5"/>
      <c r="J116" s="5"/>
      <c r="K116" s="5"/>
      <c r="L116" s="5"/>
      <c r="M116" s="29"/>
      <c r="N116" s="29"/>
      <c r="O116" s="5"/>
      <c r="P116" s="30"/>
      <c r="Q116" s="30"/>
      <c r="R116" s="4"/>
      <c r="S116" s="4"/>
      <c r="T116" s="6"/>
      <c r="U116" s="4"/>
      <c r="V116" s="31"/>
      <c r="W116" s="31"/>
      <c r="X116" s="31"/>
      <c r="Y116" s="30"/>
      <c r="Z116" s="30"/>
    </row>
    <row r="117" spans="1:26" ht="14.25" customHeight="1">
      <c r="A117" s="32" t="s">
        <v>355</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2.75">
      <c r="A118" s="23" t="s">
        <v>356</v>
      </c>
      <c r="B118" s="23"/>
      <c r="C118" s="23"/>
      <c r="D118" s="8" t="s">
        <v>357</v>
      </c>
      <c r="E118" s="9"/>
      <c r="F118" s="10">
        <v>41339</v>
      </c>
      <c r="G118" s="11">
        <v>30</v>
      </c>
      <c r="H118" s="12">
        <v>217.5</v>
      </c>
      <c r="I118" s="13">
        <v>1358</v>
      </c>
      <c r="J118" s="14">
        <v>64</v>
      </c>
      <c r="K118" s="14">
        <v>53</v>
      </c>
      <c r="L118" s="15">
        <v>2.934999942779541</v>
      </c>
      <c r="M118" s="24">
        <v>3.450000047683716</v>
      </c>
      <c r="N118" s="24"/>
      <c r="O118" s="16">
        <v>-0.15000000596046448</v>
      </c>
      <c r="P118" s="25">
        <v>1.8000000715255737</v>
      </c>
      <c r="Q118" s="25"/>
      <c r="R118" s="18">
        <v>3.192999839782715</v>
      </c>
      <c r="S118" s="17">
        <v>6.800000190734863</v>
      </c>
      <c r="T118" s="7" t="s">
        <v>358</v>
      </c>
      <c r="U118" s="11"/>
      <c r="V118" s="26" t="s">
        <v>359</v>
      </c>
      <c r="W118" s="26"/>
      <c r="X118" s="26"/>
      <c r="Y118" s="27" t="s">
        <v>28</v>
      </c>
      <c r="Z118" s="27"/>
    </row>
    <row r="119" spans="1:26" ht="12.75">
      <c r="A119" s="23" t="s">
        <v>360</v>
      </c>
      <c r="B119" s="23"/>
      <c r="C119" s="23"/>
      <c r="D119" s="8" t="s">
        <v>361</v>
      </c>
      <c r="E119" s="9"/>
      <c r="F119" s="10">
        <v>41265</v>
      </c>
      <c r="G119" s="11">
        <v>29</v>
      </c>
      <c r="H119" s="12">
        <v>211.5</v>
      </c>
      <c r="I119" s="13">
        <v>1438</v>
      </c>
      <c r="J119" s="14">
        <v>70</v>
      </c>
      <c r="K119" s="14">
        <v>53.5</v>
      </c>
      <c r="L119" s="15">
        <v>2.9600000381469727</v>
      </c>
      <c r="M119" s="24">
        <v>2.799999952316284</v>
      </c>
      <c r="N119" s="24"/>
      <c r="O119" s="16">
        <v>-0.4000000059604645</v>
      </c>
      <c r="P119" s="25">
        <v>1.9000000953674316</v>
      </c>
      <c r="Q119" s="25"/>
      <c r="R119" s="18">
        <v>2.864000082015991</v>
      </c>
      <c r="S119" s="17">
        <v>5.800000190734863</v>
      </c>
      <c r="T119" s="7" t="s">
        <v>362</v>
      </c>
      <c r="U119" s="11">
        <v>84</v>
      </c>
      <c r="V119" s="26" t="s">
        <v>363</v>
      </c>
      <c r="W119" s="26"/>
      <c r="X119" s="26"/>
      <c r="Y119" s="27" t="s">
        <v>34</v>
      </c>
      <c r="Z119" s="27"/>
    </row>
    <row r="120" spans="1:26" ht="16.5">
      <c r="A120" s="23" t="s">
        <v>364</v>
      </c>
      <c r="B120" s="23"/>
      <c r="C120" s="23"/>
      <c r="D120" s="19" t="s">
        <v>365</v>
      </c>
      <c r="E120" s="9"/>
      <c r="F120" s="10">
        <v>41280</v>
      </c>
      <c r="G120" s="11">
        <v>30</v>
      </c>
      <c r="H120" s="12">
        <v>211.5</v>
      </c>
      <c r="I120" s="13">
        <v>1517.5</v>
      </c>
      <c r="J120" s="14">
        <v>67.5</v>
      </c>
      <c r="K120" s="14">
        <v>51.5</v>
      </c>
      <c r="L120" s="15">
        <v>2.8449997901916504</v>
      </c>
      <c r="M120" s="24">
        <v>2.9000000953674316</v>
      </c>
      <c r="N120" s="24"/>
      <c r="O120" s="16">
        <v>-0.050000011920928955</v>
      </c>
      <c r="P120" s="25">
        <v>1.75</v>
      </c>
      <c r="Q120" s="25"/>
      <c r="R120" s="18">
        <v>2.8864998817443848</v>
      </c>
      <c r="S120" s="17">
        <v>7.800000190734863</v>
      </c>
      <c r="T120" s="7" t="s">
        <v>366</v>
      </c>
      <c r="U120" s="11"/>
      <c r="V120" s="26" t="s">
        <v>143</v>
      </c>
      <c r="W120" s="26"/>
      <c r="X120" s="26"/>
      <c r="Y120" s="27" t="s">
        <v>144</v>
      </c>
      <c r="Z120" s="27"/>
    </row>
    <row r="121" spans="1:26" ht="12.75">
      <c r="A121" s="23" t="s">
        <v>367</v>
      </c>
      <c r="B121" s="23"/>
      <c r="C121" s="23"/>
      <c r="D121" s="8" t="s">
        <v>368</v>
      </c>
      <c r="E121" s="9"/>
      <c r="F121" s="10">
        <v>41245</v>
      </c>
      <c r="G121" s="11">
        <v>30</v>
      </c>
      <c r="H121" s="12">
        <v>204</v>
      </c>
      <c r="I121" s="13">
        <v>1312.5</v>
      </c>
      <c r="J121" s="14">
        <v>58</v>
      </c>
      <c r="K121" s="14">
        <v>49.5</v>
      </c>
      <c r="L121" s="15">
        <v>2.8949999809265137</v>
      </c>
      <c r="M121" s="24">
        <v>2.950000047683716</v>
      </c>
      <c r="N121" s="24"/>
      <c r="O121" s="16">
        <v>-0.5</v>
      </c>
      <c r="P121" s="25">
        <v>2.25</v>
      </c>
      <c r="Q121" s="25"/>
      <c r="R121" s="18">
        <v>3.752500057220459</v>
      </c>
      <c r="S121" s="17">
        <v>7.150000095367432</v>
      </c>
      <c r="T121" s="7" t="s">
        <v>369</v>
      </c>
      <c r="U121" s="11">
        <v>86</v>
      </c>
      <c r="V121" s="26" t="s">
        <v>370</v>
      </c>
      <c r="W121" s="26"/>
      <c r="X121" s="26"/>
      <c r="Y121" s="27" t="s">
        <v>34</v>
      </c>
      <c r="Z121" s="27"/>
    </row>
    <row r="122" spans="1:26" ht="12.75">
      <c r="A122" s="23" t="s">
        <v>371</v>
      </c>
      <c r="B122" s="23"/>
      <c r="C122" s="23"/>
      <c r="D122" s="8" t="s">
        <v>372</v>
      </c>
      <c r="E122" s="9"/>
      <c r="F122" s="10">
        <v>41326</v>
      </c>
      <c r="G122" s="11">
        <v>28</v>
      </c>
      <c r="H122" s="12">
        <v>195</v>
      </c>
      <c r="I122" s="13">
        <v>1268.5</v>
      </c>
      <c r="J122" s="14">
        <v>58.5</v>
      </c>
      <c r="K122" s="14">
        <v>47.5</v>
      </c>
      <c r="L122" s="15">
        <v>2.8899998664855957</v>
      </c>
      <c r="M122" s="24">
        <v>2.25</v>
      </c>
      <c r="N122" s="24"/>
      <c r="O122" s="16">
        <v>-0.45000001788139343</v>
      </c>
      <c r="P122" s="25">
        <v>1.8000000715255737</v>
      </c>
      <c r="Q122" s="25"/>
      <c r="R122" s="18">
        <v>3.2759997844696045</v>
      </c>
      <c r="S122" s="17">
        <v>7.599999904632568</v>
      </c>
      <c r="T122" s="7" t="s">
        <v>373</v>
      </c>
      <c r="U122" s="11">
        <v>84</v>
      </c>
      <c r="V122" s="26" t="s">
        <v>197</v>
      </c>
      <c r="W122" s="26"/>
      <c r="X122" s="26"/>
      <c r="Y122" s="27" t="s">
        <v>17</v>
      </c>
      <c r="Z122" s="27"/>
    </row>
    <row r="123" spans="1:26" ht="16.5">
      <c r="A123" s="23" t="s">
        <v>374</v>
      </c>
      <c r="B123" s="23"/>
      <c r="C123" s="23"/>
      <c r="D123" s="19" t="s">
        <v>375</v>
      </c>
      <c r="E123" s="9"/>
      <c r="F123" s="10">
        <v>41332</v>
      </c>
      <c r="G123" s="11">
        <v>30</v>
      </c>
      <c r="H123" s="12">
        <v>193.5</v>
      </c>
      <c r="I123" s="13">
        <v>1366</v>
      </c>
      <c r="J123" s="14">
        <v>69</v>
      </c>
      <c r="K123" s="14">
        <v>46.5</v>
      </c>
      <c r="L123" s="15">
        <v>2.9499998092651367</v>
      </c>
      <c r="M123" s="24">
        <v>2.549999952316284</v>
      </c>
      <c r="N123" s="24"/>
      <c r="O123" s="16">
        <v>-0.45000001788139343</v>
      </c>
      <c r="P123" s="25">
        <v>1.5500000715255737</v>
      </c>
      <c r="Q123" s="25"/>
      <c r="R123" s="18">
        <v>2.7789998054504395</v>
      </c>
      <c r="S123" s="17">
        <v>6.050000190734863</v>
      </c>
      <c r="T123" s="7" t="s">
        <v>376</v>
      </c>
      <c r="U123" s="11">
        <v>81</v>
      </c>
      <c r="V123" s="26" t="s">
        <v>303</v>
      </c>
      <c r="W123" s="26"/>
      <c r="X123" s="26"/>
      <c r="Y123" s="27" t="s">
        <v>304</v>
      </c>
      <c r="Z123" s="27"/>
    </row>
    <row r="124" spans="1:26" ht="12.75">
      <c r="A124" s="23" t="s">
        <v>377</v>
      </c>
      <c r="B124" s="23"/>
      <c r="C124" s="23"/>
      <c r="D124" s="8" t="s">
        <v>378</v>
      </c>
      <c r="E124" s="9"/>
      <c r="F124" s="10">
        <v>41231</v>
      </c>
      <c r="G124" s="11">
        <v>29</v>
      </c>
      <c r="H124" s="12">
        <v>190</v>
      </c>
      <c r="I124" s="13">
        <v>1173.5</v>
      </c>
      <c r="J124" s="14">
        <v>62</v>
      </c>
      <c r="K124" s="14">
        <v>49</v>
      </c>
      <c r="L124" s="15">
        <v>2.924999952316284</v>
      </c>
      <c r="M124" s="24">
        <v>2.3499999046325684</v>
      </c>
      <c r="N124" s="24"/>
      <c r="O124" s="16">
        <v>-0.050000011920928955</v>
      </c>
      <c r="P124" s="25">
        <v>1.4000000953674316</v>
      </c>
      <c r="Q124" s="25"/>
      <c r="R124" s="18">
        <v>1.569500207901001</v>
      </c>
      <c r="S124" s="17">
        <v>6.650000095367432</v>
      </c>
      <c r="T124" s="7" t="s">
        <v>379</v>
      </c>
      <c r="U124" s="11">
        <v>85</v>
      </c>
      <c r="V124" s="26" t="s">
        <v>370</v>
      </c>
      <c r="W124" s="26"/>
      <c r="X124" s="26"/>
      <c r="Y124" s="27" t="s">
        <v>34</v>
      </c>
      <c r="Z124" s="27"/>
    </row>
    <row r="125" spans="1:26" ht="12.75">
      <c r="A125" s="23" t="s">
        <v>380</v>
      </c>
      <c r="B125" s="23"/>
      <c r="C125" s="23"/>
      <c r="D125" s="8" t="s">
        <v>381</v>
      </c>
      <c r="E125" s="9"/>
      <c r="F125" s="10">
        <v>41321</v>
      </c>
      <c r="G125" s="11">
        <v>24</v>
      </c>
      <c r="H125" s="12">
        <v>183.5</v>
      </c>
      <c r="I125" s="13">
        <v>1237.5</v>
      </c>
      <c r="J125" s="14">
        <v>46</v>
      </c>
      <c r="K125" s="14">
        <v>40.5</v>
      </c>
      <c r="L125" s="15">
        <v>2.9149999618530273</v>
      </c>
      <c r="M125" s="24">
        <v>3.2249999046325684</v>
      </c>
      <c r="N125" s="24"/>
      <c r="O125" s="16">
        <v>0.07500001788139343</v>
      </c>
      <c r="P125" s="25">
        <v>2.0500001907348633</v>
      </c>
      <c r="Q125" s="25"/>
      <c r="R125" s="18">
        <v>4.136749744415283</v>
      </c>
      <c r="S125" s="17">
        <v>7.5</v>
      </c>
      <c r="T125" s="7" t="s">
        <v>382</v>
      </c>
      <c r="U125" s="11"/>
      <c r="V125" s="26" t="s">
        <v>22</v>
      </c>
      <c r="W125" s="26"/>
      <c r="X125" s="26"/>
      <c r="Y125" s="27" t="s">
        <v>23</v>
      </c>
      <c r="Z125" s="27"/>
    </row>
    <row r="126" spans="1:26" ht="12.75">
      <c r="A126" s="28"/>
      <c r="B126" s="28"/>
      <c r="C126" s="28"/>
      <c r="D126" s="3"/>
      <c r="E126" s="4"/>
      <c r="F126" s="4"/>
      <c r="G126" s="4"/>
      <c r="H126" s="4"/>
      <c r="I126" s="5"/>
      <c r="J126" s="5"/>
      <c r="K126" s="5"/>
      <c r="L126" s="5"/>
      <c r="M126" s="29"/>
      <c r="N126" s="29"/>
      <c r="O126" s="5"/>
      <c r="P126" s="30"/>
      <c r="Q126" s="30"/>
      <c r="R126" s="4"/>
      <c r="S126" s="4"/>
      <c r="T126" s="6"/>
      <c r="U126" s="4"/>
      <c r="V126" s="31"/>
      <c r="W126" s="31"/>
      <c r="X126" s="31"/>
      <c r="Y126" s="30"/>
      <c r="Z126" s="30"/>
    </row>
    <row r="127" spans="1:26" ht="14.25" customHeight="1">
      <c r="A127" s="32" t="s">
        <v>383</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2.75">
      <c r="A128" s="23" t="s">
        <v>384</v>
      </c>
      <c r="B128" s="23"/>
      <c r="C128" s="23"/>
      <c r="D128" s="8" t="s">
        <v>385</v>
      </c>
      <c r="E128" s="9"/>
      <c r="F128" s="10">
        <v>41360</v>
      </c>
      <c r="G128" s="11">
        <v>32</v>
      </c>
      <c r="H128" s="12">
        <v>201</v>
      </c>
      <c r="I128" s="13">
        <v>961.5</v>
      </c>
      <c r="J128" s="14">
        <v>63</v>
      </c>
      <c r="K128" s="14">
        <v>39.5</v>
      </c>
      <c r="L128" s="15">
        <v>3.0749998092651367</v>
      </c>
      <c r="M128" s="24">
        <v>4.550000190734863</v>
      </c>
      <c r="N128" s="24"/>
      <c r="O128" s="16">
        <v>0.5</v>
      </c>
      <c r="P128" s="25">
        <v>1.6500000953674316</v>
      </c>
      <c r="Q128" s="25"/>
      <c r="R128" s="18">
        <v>4.559499740600586</v>
      </c>
      <c r="S128" s="17">
        <v>7.050000190734863</v>
      </c>
      <c r="T128" s="7" t="s">
        <v>386</v>
      </c>
      <c r="U128" s="11">
        <v>91</v>
      </c>
      <c r="V128" s="26" t="s">
        <v>387</v>
      </c>
      <c r="W128" s="26"/>
      <c r="X128" s="26"/>
      <c r="Y128" s="27" t="s">
        <v>28</v>
      </c>
      <c r="Z128" s="27"/>
    </row>
    <row r="129" spans="1:26" ht="12.75">
      <c r="A129" s="23" t="s">
        <v>388</v>
      </c>
      <c r="B129" s="23"/>
      <c r="C129" s="23"/>
      <c r="D129" s="8" t="s">
        <v>389</v>
      </c>
      <c r="E129" s="9"/>
      <c r="F129" s="10">
        <v>41364</v>
      </c>
      <c r="G129" s="11">
        <v>32</v>
      </c>
      <c r="H129" s="12">
        <v>201</v>
      </c>
      <c r="I129" s="13">
        <v>961.5</v>
      </c>
      <c r="J129" s="14">
        <v>63</v>
      </c>
      <c r="K129" s="14">
        <v>39.5</v>
      </c>
      <c r="L129" s="15">
        <v>3.0749998092651367</v>
      </c>
      <c r="M129" s="24">
        <v>4.550000190734863</v>
      </c>
      <c r="N129" s="24"/>
      <c r="O129" s="16">
        <v>0.5</v>
      </c>
      <c r="P129" s="25">
        <v>1.6500000953674316</v>
      </c>
      <c r="Q129" s="25"/>
      <c r="R129" s="18">
        <v>4.559499740600586</v>
      </c>
      <c r="S129" s="17">
        <v>7.050000190734863</v>
      </c>
      <c r="T129" s="7" t="s">
        <v>386</v>
      </c>
      <c r="U129" s="11">
        <v>91</v>
      </c>
      <c r="V129" s="26" t="s">
        <v>387</v>
      </c>
      <c r="W129" s="26"/>
      <c r="X129" s="26"/>
      <c r="Y129" s="27" t="s">
        <v>28</v>
      </c>
      <c r="Z129" s="27"/>
    </row>
    <row r="130" spans="1:26" ht="12.75">
      <c r="A130" s="23" t="s">
        <v>390</v>
      </c>
      <c r="B130" s="23"/>
      <c r="C130" s="23"/>
      <c r="D130" s="8" t="s">
        <v>391</v>
      </c>
      <c r="E130" s="9"/>
      <c r="F130" s="10">
        <v>41365</v>
      </c>
      <c r="G130" s="11">
        <v>32</v>
      </c>
      <c r="H130" s="12">
        <v>201</v>
      </c>
      <c r="I130" s="13">
        <v>961.5</v>
      </c>
      <c r="J130" s="14">
        <v>63</v>
      </c>
      <c r="K130" s="14">
        <v>39.5</v>
      </c>
      <c r="L130" s="15">
        <v>3.0749998092651367</v>
      </c>
      <c r="M130" s="24">
        <v>4.550000190734863</v>
      </c>
      <c r="N130" s="24"/>
      <c r="O130" s="16">
        <v>0.5</v>
      </c>
      <c r="P130" s="25">
        <v>1.6500000953674316</v>
      </c>
      <c r="Q130" s="25"/>
      <c r="R130" s="18">
        <v>4.559499740600586</v>
      </c>
      <c r="S130" s="17">
        <v>7.050000190734863</v>
      </c>
      <c r="T130" s="7" t="s">
        <v>386</v>
      </c>
      <c r="U130" s="11">
        <v>91</v>
      </c>
      <c r="V130" s="26" t="s">
        <v>387</v>
      </c>
      <c r="W130" s="26"/>
      <c r="X130" s="26"/>
      <c r="Y130" s="27" t="s">
        <v>28</v>
      </c>
      <c r="Z130" s="27"/>
    </row>
    <row r="131" spans="1:26" ht="16.5">
      <c r="A131" s="23" t="s">
        <v>392</v>
      </c>
      <c r="B131" s="23"/>
      <c r="C131" s="23"/>
      <c r="D131" s="19" t="s">
        <v>393</v>
      </c>
      <c r="E131" s="9"/>
      <c r="F131" s="10">
        <v>41292</v>
      </c>
      <c r="G131" s="11">
        <v>29</v>
      </c>
      <c r="H131" s="12">
        <v>196.5</v>
      </c>
      <c r="I131" s="13">
        <v>865</v>
      </c>
      <c r="J131" s="14">
        <v>61</v>
      </c>
      <c r="K131" s="14">
        <v>39</v>
      </c>
      <c r="L131" s="15">
        <v>2.9749999046325684</v>
      </c>
      <c r="M131" s="24">
        <v>3.9000000953674316</v>
      </c>
      <c r="N131" s="24"/>
      <c r="O131" s="16">
        <v>0.45000001788139343</v>
      </c>
      <c r="P131" s="25">
        <v>1.5499999523162842</v>
      </c>
      <c r="Q131" s="25"/>
      <c r="R131" s="18">
        <v>4.173500061035156</v>
      </c>
      <c r="S131" s="17">
        <v>7</v>
      </c>
      <c r="T131" s="7" t="s">
        <v>394</v>
      </c>
      <c r="U131" s="11">
        <v>87</v>
      </c>
      <c r="V131" s="26" t="s">
        <v>395</v>
      </c>
      <c r="W131" s="26"/>
      <c r="X131" s="26"/>
      <c r="Y131" s="27" t="s">
        <v>396</v>
      </c>
      <c r="Z131" s="27"/>
    </row>
    <row r="132" spans="1:26" ht="12.75">
      <c r="A132" s="23" t="s">
        <v>397</v>
      </c>
      <c r="B132" s="23"/>
      <c r="C132" s="23"/>
      <c r="D132" s="8" t="s">
        <v>398</v>
      </c>
      <c r="E132" s="9"/>
      <c r="F132" s="10">
        <v>41248</v>
      </c>
      <c r="G132" s="11">
        <v>35</v>
      </c>
      <c r="H132" s="12">
        <v>189.5</v>
      </c>
      <c r="I132" s="13">
        <v>1032</v>
      </c>
      <c r="J132" s="14">
        <v>70</v>
      </c>
      <c r="K132" s="14">
        <v>38</v>
      </c>
      <c r="L132" s="15">
        <v>3.059999942779541</v>
      </c>
      <c r="M132" s="24">
        <v>3.6999998092651367</v>
      </c>
      <c r="N132" s="24"/>
      <c r="O132" s="16">
        <v>0.30000001192092896</v>
      </c>
      <c r="P132" s="25">
        <v>1.2999999523162842</v>
      </c>
      <c r="Q132" s="25"/>
      <c r="R132" s="18">
        <v>3.6489999294281006</v>
      </c>
      <c r="S132" s="17">
        <v>6.300000190734863</v>
      </c>
      <c r="T132" s="7" t="s">
        <v>399</v>
      </c>
      <c r="U132" s="11">
        <v>92</v>
      </c>
      <c r="V132" s="26" t="s">
        <v>400</v>
      </c>
      <c r="W132" s="26"/>
      <c r="X132" s="26"/>
      <c r="Y132" s="27" t="s">
        <v>401</v>
      </c>
      <c r="Z132" s="27"/>
    </row>
    <row r="133" spans="1:26" ht="12.75">
      <c r="A133" s="23" t="s">
        <v>402</v>
      </c>
      <c r="B133" s="23"/>
      <c r="C133" s="23"/>
      <c r="D133" s="8" t="s">
        <v>403</v>
      </c>
      <c r="E133" s="9"/>
      <c r="F133" s="10">
        <v>41193</v>
      </c>
      <c r="G133" s="11">
        <v>30</v>
      </c>
      <c r="H133" s="12">
        <v>188</v>
      </c>
      <c r="I133" s="13">
        <v>875</v>
      </c>
      <c r="J133" s="14">
        <v>69.5</v>
      </c>
      <c r="K133" s="14">
        <v>34.5</v>
      </c>
      <c r="L133" s="15">
        <v>3.0399999618530273</v>
      </c>
      <c r="M133" s="24">
        <v>3.9000000953674316</v>
      </c>
      <c r="N133" s="24"/>
      <c r="O133" s="16">
        <v>0.6000000238418579</v>
      </c>
      <c r="P133" s="25">
        <v>1.600000023841858</v>
      </c>
      <c r="Q133" s="25"/>
      <c r="R133" s="18">
        <v>4.630000114440918</v>
      </c>
      <c r="S133" s="17">
        <v>6.900000095367432</v>
      </c>
      <c r="T133" s="7" t="s">
        <v>261</v>
      </c>
      <c r="U133" s="11">
        <v>86</v>
      </c>
      <c r="V133" s="26" t="s">
        <v>250</v>
      </c>
      <c r="W133" s="26"/>
      <c r="X133" s="26"/>
      <c r="Y133" s="27" t="s">
        <v>251</v>
      </c>
      <c r="Z133" s="27"/>
    </row>
    <row r="134" spans="1:26" ht="12.75">
      <c r="A134" s="23" t="s">
        <v>404</v>
      </c>
      <c r="B134" s="23"/>
      <c r="C134" s="23"/>
      <c r="D134" s="8" t="s">
        <v>405</v>
      </c>
      <c r="E134" s="9"/>
      <c r="F134" s="10">
        <v>41193</v>
      </c>
      <c r="G134" s="11">
        <v>30</v>
      </c>
      <c r="H134" s="12">
        <v>188</v>
      </c>
      <c r="I134" s="13">
        <v>875</v>
      </c>
      <c r="J134" s="14">
        <v>69.5</v>
      </c>
      <c r="K134" s="14">
        <v>34.5</v>
      </c>
      <c r="L134" s="15">
        <v>3.0399999618530273</v>
      </c>
      <c r="M134" s="24">
        <v>3.9000000953674316</v>
      </c>
      <c r="N134" s="24"/>
      <c r="O134" s="16">
        <v>0.6000000238418579</v>
      </c>
      <c r="P134" s="25">
        <v>1.600000023841858</v>
      </c>
      <c r="Q134" s="25"/>
      <c r="R134" s="18">
        <v>4.630000114440918</v>
      </c>
      <c r="S134" s="17">
        <v>6.900000095367432</v>
      </c>
      <c r="T134" s="7" t="s">
        <v>261</v>
      </c>
      <c r="U134" s="11">
        <v>86</v>
      </c>
      <c r="V134" s="26" t="s">
        <v>250</v>
      </c>
      <c r="W134" s="26"/>
      <c r="X134" s="26"/>
      <c r="Y134" s="27" t="s">
        <v>251</v>
      </c>
      <c r="Z134" s="27"/>
    </row>
    <row r="135" spans="1:26" ht="12.75">
      <c r="A135" s="23" t="s">
        <v>406</v>
      </c>
      <c r="B135" s="23"/>
      <c r="C135" s="23"/>
      <c r="D135" s="19" t="s">
        <v>407</v>
      </c>
      <c r="E135" s="9"/>
      <c r="F135" s="10">
        <v>41360</v>
      </c>
      <c r="G135" s="11">
        <v>31</v>
      </c>
      <c r="H135" s="12">
        <v>186.5</v>
      </c>
      <c r="I135" s="13">
        <v>805.5</v>
      </c>
      <c r="J135" s="14">
        <v>54</v>
      </c>
      <c r="K135" s="14">
        <v>33.5</v>
      </c>
      <c r="L135" s="15">
        <v>3.054999828338623</v>
      </c>
      <c r="M135" s="24">
        <v>4.949999809265137</v>
      </c>
      <c r="N135" s="24"/>
      <c r="O135" s="16">
        <v>0.550000011920929</v>
      </c>
      <c r="P135" s="25">
        <v>1.600000023841858</v>
      </c>
      <c r="Q135" s="25"/>
      <c r="R135" s="18">
        <v>4.531000137329102</v>
      </c>
      <c r="S135" s="17">
        <v>7</v>
      </c>
      <c r="T135" s="7" t="s">
        <v>408</v>
      </c>
      <c r="U135" s="11">
        <v>83</v>
      </c>
      <c r="V135" s="26" t="s">
        <v>27</v>
      </c>
      <c r="W135" s="26"/>
      <c r="X135" s="26"/>
      <c r="Y135" s="27" t="s">
        <v>28</v>
      </c>
      <c r="Z135" s="27"/>
    </row>
    <row r="136" spans="1:26" ht="12.75">
      <c r="A136" s="28"/>
      <c r="B136" s="28"/>
      <c r="C136" s="28"/>
      <c r="D136" s="3"/>
      <c r="E136" s="4"/>
      <c r="F136" s="4"/>
      <c r="G136" s="4"/>
      <c r="H136" s="4"/>
      <c r="I136" s="5"/>
      <c r="J136" s="5"/>
      <c r="K136" s="5"/>
      <c r="L136" s="5"/>
      <c r="M136" s="29"/>
      <c r="N136" s="29"/>
      <c r="O136" s="5"/>
      <c r="P136" s="30"/>
      <c r="Q136" s="30"/>
      <c r="R136" s="4"/>
      <c r="S136" s="4"/>
      <c r="T136" s="6"/>
      <c r="U136" s="4"/>
      <c r="V136" s="31"/>
      <c r="W136" s="31"/>
      <c r="X136" s="31"/>
      <c r="Y136" s="30"/>
      <c r="Z136" s="30"/>
    </row>
    <row r="137" spans="1:26" ht="14.25" customHeight="1">
      <c r="A137" s="32" t="s">
        <v>409</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2.75">
      <c r="A138" s="23" t="s">
        <v>410</v>
      </c>
      <c r="B138" s="23"/>
      <c r="C138" s="23"/>
      <c r="D138" s="8" t="s">
        <v>411</v>
      </c>
      <c r="E138" s="9"/>
      <c r="F138" s="10">
        <v>40646</v>
      </c>
      <c r="G138" s="11">
        <v>31</v>
      </c>
      <c r="H138" s="12">
        <v>197.5</v>
      </c>
      <c r="I138" s="13">
        <v>1437</v>
      </c>
      <c r="J138" s="14">
        <v>59.5</v>
      </c>
      <c r="K138" s="14">
        <v>50</v>
      </c>
      <c r="L138" s="15">
        <v>2.875</v>
      </c>
      <c r="M138" s="24">
        <v>2.25</v>
      </c>
      <c r="N138" s="24"/>
      <c r="O138" s="16">
        <v>0.45000001788139343</v>
      </c>
      <c r="P138" s="25">
        <v>1.0499999523162842</v>
      </c>
      <c r="Q138" s="25"/>
      <c r="R138" s="18">
        <v>1.9850000143051147</v>
      </c>
      <c r="S138" s="17">
        <v>6.400000095367432</v>
      </c>
      <c r="T138" s="7" t="s">
        <v>412</v>
      </c>
      <c r="U138" s="11">
        <v>88</v>
      </c>
      <c r="V138" s="26" t="s">
        <v>413</v>
      </c>
      <c r="W138" s="26"/>
      <c r="X138" s="26"/>
      <c r="Y138" s="27" t="s">
        <v>17</v>
      </c>
      <c r="Z138" s="27"/>
    </row>
    <row r="139" spans="1:26" ht="12.75">
      <c r="A139" s="23" t="s">
        <v>414</v>
      </c>
      <c r="B139" s="23"/>
      <c r="C139" s="23"/>
      <c r="D139" s="8" t="s">
        <v>415</v>
      </c>
      <c r="E139" s="9"/>
      <c r="F139" s="10">
        <v>40952</v>
      </c>
      <c r="G139" s="11">
        <v>32</v>
      </c>
      <c r="H139" s="12">
        <v>185</v>
      </c>
      <c r="I139" s="13">
        <v>918.5</v>
      </c>
      <c r="J139" s="14">
        <v>58.5</v>
      </c>
      <c r="K139" s="14">
        <v>42.5</v>
      </c>
      <c r="L139" s="15">
        <v>2.9000000953674316</v>
      </c>
      <c r="M139" s="24">
        <v>2.8000001907348633</v>
      </c>
      <c r="N139" s="24"/>
      <c r="O139" s="16">
        <v>0.45000001788139343</v>
      </c>
      <c r="P139" s="25">
        <v>1</v>
      </c>
      <c r="Q139" s="25"/>
      <c r="R139" s="18">
        <v>1.8435001373291016</v>
      </c>
      <c r="S139" s="17">
        <v>7.199999809265137</v>
      </c>
      <c r="T139" s="7" t="s">
        <v>416</v>
      </c>
      <c r="U139" s="11">
        <v>85</v>
      </c>
      <c r="V139" s="26" t="s">
        <v>417</v>
      </c>
      <c r="W139" s="26"/>
      <c r="X139" s="26"/>
      <c r="Y139" s="27" t="s">
        <v>103</v>
      </c>
      <c r="Z139" s="27"/>
    </row>
    <row r="140" spans="1:26" ht="12.75">
      <c r="A140" s="28"/>
      <c r="B140" s="28"/>
      <c r="C140" s="28"/>
      <c r="D140" s="3"/>
      <c r="E140" s="4"/>
      <c r="F140" s="4"/>
      <c r="G140" s="4"/>
      <c r="H140" s="4"/>
      <c r="I140" s="5"/>
      <c r="J140" s="5"/>
      <c r="K140" s="5"/>
      <c r="L140" s="5"/>
      <c r="M140" s="29"/>
      <c r="N140" s="29"/>
      <c r="O140" s="5"/>
      <c r="P140" s="30"/>
      <c r="Q140" s="30"/>
      <c r="R140" s="4"/>
      <c r="S140" s="4"/>
      <c r="T140" s="6"/>
      <c r="U140" s="4"/>
      <c r="V140" s="31"/>
      <c r="W140" s="31"/>
      <c r="X140" s="31"/>
      <c r="Y140" s="30"/>
      <c r="Z140" s="30"/>
    </row>
    <row r="141" spans="1:26" ht="14.25" customHeight="1">
      <c r="A141" s="32" t="s">
        <v>418</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2.75">
      <c r="A142" s="23" t="s">
        <v>419</v>
      </c>
      <c r="B142" s="23"/>
      <c r="C142" s="23"/>
      <c r="D142" s="8" t="s">
        <v>420</v>
      </c>
      <c r="E142" s="9"/>
      <c r="F142" s="10">
        <v>41338</v>
      </c>
      <c r="G142" s="11">
        <v>31</v>
      </c>
      <c r="H142" s="12">
        <v>190.5</v>
      </c>
      <c r="I142" s="13">
        <v>1247</v>
      </c>
      <c r="J142" s="14">
        <v>60</v>
      </c>
      <c r="K142" s="14">
        <v>44.5</v>
      </c>
      <c r="L142" s="15">
        <v>2.940000057220459</v>
      </c>
      <c r="M142" s="24">
        <v>2.9000000953674316</v>
      </c>
      <c r="N142" s="24"/>
      <c r="O142" s="16">
        <v>-0.20000001788139343</v>
      </c>
      <c r="P142" s="25">
        <v>1.9500000476837158</v>
      </c>
      <c r="Q142" s="25"/>
      <c r="R142" s="18">
        <v>3.740000009536743</v>
      </c>
      <c r="S142" s="17">
        <v>7.949999809265137</v>
      </c>
      <c r="T142" s="7" t="s">
        <v>421</v>
      </c>
      <c r="U142" s="11">
        <v>86</v>
      </c>
      <c r="V142" s="26" t="s">
        <v>98</v>
      </c>
      <c r="W142" s="26"/>
      <c r="X142" s="26"/>
      <c r="Y142" s="27" t="s">
        <v>34</v>
      </c>
      <c r="Z142" s="27"/>
    </row>
    <row r="143" spans="1:26" ht="12.75">
      <c r="A143" s="23" t="s">
        <v>422</v>
      </c>
      <c r="B143" s="23"/>
      <c r="C143" s="23"/>
      <c r="D143" s="19" t="s">
        <v>423</v>
      </c>
      <c r="E143" s="9"/>
      <c r="F143" s="10">
        <v>41364</v>
      </c>
      <c r="G143" s="11">
        <v>28</v>
      </c>
      <c r="H143" s="12">
        <v>183</v>
      </c>
      <c r="I143" s="13">
        <v>1054.5</v>
      </c>
      <c r="J143" s="14">
        <v>63</v>
      </c>
      <c r="K143" s="14">
        <v>37.5</v>
      </c>
      <c r="L143" s="15">
        <v>2.9650001525878906</v>
      </c>
      <c r="M143" s="24">
        <v>3.0500001907348633</v>
      </c>
      <c r="N143" s="24"/>
      <c r="O143" s="16">
        <v>0.6000000238418579</v>
      </c>
      <c r="P143" s="25">
        <v>1.5999999046325684</v>
      </c>
      <c r="Q143" s="25"/>
      <c r="R143" s="18">
        <v>3.946500301361084</v>
      </c>
      <c r="S143" s="17">
        <v>6.800000190734863</v>
      </c>
      <c r="T143" s="7" t="s">
        <v>236</v>
      </c>
      <c r="U143" s="11"/>
      <c r="V143" s="26" t="s">
        <v>27</v>
      </c>
      <c r="W143" s="26"/>
      <c r="X143" s="26"/>
      <c r="Y143" s="27" t="s">
        <v>28</v>
      </c>
      <c r="Z143" s="27"/>
    </row>
    <row r="144" spans="1:26" ht="12.75">
      <c r="A144" s="28"/>
      <c r="B144" s="28"/>
      <c r="C144" s="28"/>
      <c r="D144" s="3"/>
      <c r="E144" s="4"/>
      <c r="F144" s="4"/>
      <c r="G144" s="4"/>
      <c r="H144" s="4"/>
      <c r="I144" s="5"/>
      <c r="J144" s="5"/>
      <c r="K144" s="5"/>
      <c r="L144" s="5"/>
      <c r="M144" s="29"/>
      <c r="N144" s="29"/>
      <c r="O144" s="5"/>
      <c r="P144" s="30"/>
      <c r="Q144" s="30"/>
      <c r="R144" s="4"/>
      <c r="S144" s="4"/>
      <c r="T144" s="6"/>
      <c r="U144" s="4"/>
      <c r="V144" s="31"/>
      <c r="W144" s="31"/>
      <c r="X144" s="31"/>
      <c r="Y144" s="30"/>
      <c r="Z144" s="30"/>
    </row>
    <row r="145" spans="1:26" ht="14.25" customHeight="1">
      <c r="A145" s="32" t="s">
        <v>424</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8">
      <c r="A146" s="23" t="s">
        <v>425</v>
      </c>
      <c r="B146" s="23"/>
      <c r="C146" s="23"/>
      <c r="D146" s="19" t="s">
        <v>426</v>
      </c>
      <c r="E146" s="9"/>
      <c r="F146" s="10">
        <v>41354</v>
      </c>
      <c r="G146" s="11">
        <v>28</v>
      </c>
      <c r="H146" s="12">
        <v>223</v>
      </c>
      <c r="I146" s="13">
        <v>972.5</v>
      </c>
      <c r="J146" s="14">
        <v>67</v>
      </c>
      <c r="K146" s="14">
        <v>42</v>
      </c>
      <c r="L146" s="15">
        <v>2.869999885559082</v>
      </c>
      <c r="M146" s="24">
        <v>4.550000190734863</v>
      </c>
      <c r="N146" s="24"/>
      <c r="O146" s="16">
        <v>0.8500000238418579</v>
      </c>
      <c r="P146" s="25">
        <v>1.75</v>
      </c>
      <c r="Q146" s="25"/>
      <c r="R146" s="18">
        <v>4.886499881744385</v>
      </c>
      <c r="S146" s="17">
        <v>4.150000095367432</v>
      </c>
      <c r="T146" s="7" t="s">
        <v>427</v>
      </c>
      <c r="U146" s="11">
        <v>86</v>
      </c>
      <c r="V146" s="26" t="s">
        <v>143</v>
      </c>
      <c r="W146" s="26"/>
      <c r="X146" s="26"/>
      <c r="Y146" s="27" t="s">
        <v>144</v>
      </c>
      <c r="Z146" s="27"/>
    </row>
    <row r="147" spans="1:26" ht="12.75">
      <c r="A147" s="23" t="s">
        <v>428</v>
      </c>
      <c r="B147" s="23"/>
      <c r="C147" s="23"/>
      <c r="D147" s="8" t="s">
        <v>429</v>
      </c>
      <c r="E147" s="9"/>
      <c r="F147" s="10">
        <v>41306</v>
      </c>
      <c r="G147" s="11">
        <v>30</v>
      </c>
      <c r="H147" s="12">
        <v>187</v>
      </c>
      <c r="I147" s="13">
        <v>739</v>
      </c>
      <c r="J147" s="14">
        <v>59</v>
      </c>
      <c r="K147" s="14">
        <v>40.5</v>
      </c>
      <c r="L147" s="15">
        <v>2.945000171661377</v>
      </c>
      <c r="M147" s="24">
        <v>3.950000047683716</v>
      </c>
      <c r="N147" s="24"/>
      <c r="O147" s="16">
        <v>0.5</v>
      </c>
      <c r="P147" s="25">
        <v>1.149999976158142</v>
      </c>
      <c r="Q147" s="25"/>
      <c r="R147" s="18">
        <v>2.190500259399414</v>
      </c>
      <c r="S147" s="17">
        <v>7.199999809265137</v>
      </c>
      <c r="T147" s="7" t="s">
        <v>430</v>
      </c>
      <c r="U147" s="11"/>
      <c r="V147" s="26" t="s">
        <v>197</v>
      </c>
      <c r="W147" s="26"/>
      <c r="X147" s="26"/>
      <c r="Y147" s="27" t="s">
        <v>17</v>
      </c>
      <c r="Z147" s="27"/>
    </row>
    <row r="148" spans="1:26" ht="12.75">
      <c r="A148" s="23" t="s">
        <v>431</v>
      </c>
      <c r="B148" s="23"/>
      <c r="C148" s="23"/>
      <c r="D148" s="8" t="s">
        <v>432</v>
      </c>
      <c r="E148" s="9"/>
      <c r="F148" s="10">
        <v>41348</v>
      </c>
      <c r="G148" s="11">
        <v>31</v>
      </c>
      <c r="H148" s="12">
        <v>185.5</v>
      </c>
      <c r="I148" s="13">
        <v>1056</v>
      </c>
      <c r="J148" s="14">
        <v>58</v>
      </c>
      <c r="K148" s="14">
        <v>45</v>
      </c>
      <c r="L148" s="15">
        <v>2.9749999046325684</v>
      </c>
      <c r="M148" s="24">
        <v>2.6000001430511475</v>
      </c>
      <c r="N148" s="24"/>
      <c r="O148" s="16">
        <v>-0.10000000149011612</v>
      </c>
      <c r="P148" s="25">
        <v>1.5999999046325684</v>
      </c>
      <c r="Q148" s="25"/>
      <c r="R148" s="18">
        <v>2.885999917984009</v>
      </c>
      <c r="S148" s="17">
        <v>6.199999809265137</v>
      </c>
      <c r="T148" s="7" t="s">
        <v>433</v>
      </c>
      <c r="U148" s="11">
        <v>88</v>
      </c>
      <c r="V148" s="26" t="s">
        <v>197</v>
      </c>
      <c r="W148" s="26"/>
      <c r="X148" s="26"/>
      <c r="Y148" s="27" t="s">
        <v>17</v>
      </c>
      <c r="Z148" s="27"/>
    </row>
    <row r="149" spans="1:26" ht="12.75">
      <c r="A149" s="23" t="s">
        <v>434</v>
      </c>
      <c r="B149" s="23"/>
      <c r="C149" s="23"/>
      <c r="D149" s="8" t="s">
        <v>435</v>
      </c>
      <c r="E149" s="9"/>
      <c r="F149" s="10">
        <v>41360</v>
      </c>
      <c r="G149" s="11">
        <v>31</v>
      </c>
      <c r="H149" s="12">
        <v>185.5</v>
      </c>
      <c r="I149" s="13">
        <v>1056</v>
      </c>
      <c r="J149" s="14">
        <v>58</v>
      </c>
      <c r="K149" s="14">
        <v>45</v>
      </c>
      <c r="L149" s="15">
        <v>2.9749999046325684</v>
      </c>
      <c r="M149" s="24">
        <v>2.6000001430511475</v>
      </c>
      <c r="N149" s="24"/>
      <c r="O149" s="16">
        <v>-0.10000000149011612</v>
      </c>
      <c r="P149" s="25">
        <v>1.5999999046325684</v>
      </c>
      <c r="Q149" s="25"/>
      <c r="R149" s="18">
        <v>2.885999917984009</v>
      </c>
      <c r="S149" s="17">
        <v>6.199999809265137</v>
      </c>
      <c r="T149" s="7" t="s">
        <v>433</v>
      </c>
      <c r="U149" s="11">
        <v>88</v>
      </c>
      <c r="V149" s="26" t="s">
        <v>197</v>
      </c>
      <c r="W149" s="26"/>
      <c r="X149" s="26"/>
      <c r="Y149" s="27" t="s">
        <v>17</v>
      </c>
      <c r="Z149" s="27"/>
    </row>
    <row r="150" spans="1:26" ht="12.75">
      <c r="A150" s="23" t="s">
        <v>436</v>
      </c>
      <c r="B150" s="23"/>
      <c r="C150" s="23"/>
      <c r="D150" s="8" t="s">
        <v>437</v>
      </c>
      <c r="E150" s="9"/>
      <c r="F150" s="10">
        <v>41361</v>
      </c>
      <c r="G150" s="11">
        <v>31</v>
      </c>
      <c r="H150" s="12">
        <v>185.5</v>
      </c>
      <c r="I150" s="13">
        <v>1056</v>
      </c>
      <c r="J150" s="14">
        <v>58</v>
      </c>
      <c r="K150" s="14">
        <v>45</v>
      </c>
      <c r="L150" s="15">
        <v>2.9749999046325684</v>
      </c>
      <c r="M150" s="24">
        <v>2.6000001430511475</v>
      </c>
      <c r="N150" s="24"/>
      <c r="O150" s="16">
        <v>-0.10000000149011612</v>
      </c>
      <c r="P150" s="25">
        <v>1.5999999046325684</v>
      </c>
      <c r="Q150" s="25"/>
      <c r="R150" s="18">
        <v>2.885999917984009</v>
      </c>
      <c r="S150" s="17">
        <v>6.199999809265137</v>
      </c>
      <c r="T150" s="7" t="s">
        <v>433</v>
      </c>
      <c r="U150" s="11">
        <v>88</v>
      </c>
      <c r="V150" s="26" t="s">
        <v>197</v>
      </c>
      <c r="W150" s="26"/>
      <c r="X150" s="26"/>
      <c r="Y150" s="27" t="s">
        <v>17</v>
      </c>
      <c r="Z150" s="27"/>
    </row>
    <row r="151" spans="1:26" ht="12.75">
      <c r="A151" s="23" t="s">
        <v>438</v>
      </c>
      <c r="B151" s="23"/>
      <c r="C151" s="23"/>
      <c r="D151" s="8" t="s">
        <v>439</v>
      </c>
      <c r="E151" s="9"/>
      <c r="F151" s="10">
        <v>41364</v>
      </c>
      <c r="G151" s="11">
        <v>31</v>
      </c>
      <c r="H151" s="12">
        <v>185.5</v>
      </c>
      <c r="I151" s="13">
        <v>1056</v>
      </c>
      <c r="J151" s="14">
        <v>58</v>
      </c>
      <c r="K151" s="14">
        <v>45</v>
      </c>
      <c r="L151" s="15">
        <v>2.9749999046325684</v>
      </c>
      <c r="M151" s="24">
        <v>2.6000001430511475</v>
      </c>
      <c r="N151" s="24"/>
      <c r="O151" s="16">
        <v>-0.10000000149011612</v>
      </c>
      <c r="P151" s="25">
        <v>1.5999999046325684</v>
      </c>
      <c r="Q151" s="25"/>
      <c r="R151" s="18">
        <v>2.885999917984009</v>
      </c>
      <c r="S151" s="17">
        <v>6.199999809265137</v>
      </c>
      <c r="T151" s="7" t="s">
        <v>433</v>
      </c>
      <c r="U151" s="11">
        <v>88</v>
      </c>
      <c r="V151" s="26" t="s">
        <v>197</v>
      </c>
      <c r="W151" s="26"/>
      <c r="X151" s="26"/>
      <c r="Y151" s="27" t="s">
        <v>17</v>
      </c>
      <c r="Z151" s="27"/>
    </row>
    <row r="152" spans="1:26" ht="12.75">
      <c r="A152" s="23" t="s">
        <v>440</v>
      </c>
      <c r="B152" s="23"/>
      <c r="C152" s="23"/>
      <c r="D152" s="8" t="s">
        <v>441</v>
      </c>
      <c r="E152" s="9"/>
      <c r="F152" s="10">
        <v>41364</v>
      </c>
      <c r="G152" s="11">
        <v>31</v>
      </c>
      <c r="H152" s="12">
        <v>185.5</v>
      </c>
      <c r="I152" s="13">
        <v>1056</v>
      </c>
      <c r="J152" s="14">
        <v>58</v>
      </c>
      <c r="K152" s="14">
        <v>45</v>
      </c>
      <c r="L152" s="15">
        <v>2.9749999046325684</v>
      </c>
      <c r="M152" s="24">
        <v>2.6000001430511475</v>
      </c>
      <c r="N152" s="24"/>
      <c r="O152" s="16">
        <v>-0.10000000149011612</v>
      </c>
      <c r="P152" s="25">
        <v>1.5999999046325684</v>
      </c>
      <c r="Q152" s="25"/>
      <c r="R152" s="18">
        <v>2.885999917984009</v>
      </c>
      <c r="S152" s="17">
        <v>6.199999809265137</v>
      </c>
      <c r="T152" s="7" t="s">
        <v>433</v>
      </c>
      <c r="U152" s="11">
        <v>88</v>
      </c>
      <c r="V152" s="26" t="s">
        <v>197</v>
      </c>
      <c r="W152" s="26"/>
      <c r="X152" s="26"/>
      <c r="Y152" s="27" t="s">
        <v>17</v>
      </c>
      <c r="Z152" s="27"/>
    </row>
    <row r="153" spans="1:26" ht="12.75">
      <c r="A153" s="23" t="s">
        <v>442</v>
      </c>
      <c r="B153" s="23"/>
      <c r="C153" s="23"/>
      <c r="D153" s="8" t="s">
        <v>443</v>
      </c>
      <c r="E153" s="9"/>
      <c r="F153" s="10">
        <v>41364</v>
      </c>
      <c r="G153" s="11">
        <v>31</v>
      </c>
      <c r="H153" s="12">
        <v>185.5</v>
      </c>
      <c r="I153" s="13">
        <v>1056</v>
      </c>
      <c r="J153" s="14">
        <v>58</v>
      </c>
      <c r="K153" s="14">
        <v>45</v>
      </c>
      <c r="L153" s="15">
        <v>2.9749999046325684</v>
      </c>
      <c r="M153" s="24">
        <v>2.6000001430511475</v>
      </c>
      <c r="N153" s="24"/>
      <c r="O153" s="16">
        <v>-0.10000000149011612</v>
      </c>
      <c r="P153" s="25">
        <v>1.5999999046325684</v>
      </c>
      <c r="Q153" s="25"/>
      <c r="R153" s="18">
        <v>2.885999917984009</v>
      </c>
      <c r="S153" s="17">
        <v>6.199999809265137</v>
      </c>
      <c r="T153" s="7" t="s">
        <v>433</v>
      </c>
      <c r="U153" s="11">
        <v>88</v>
      </c>
      <c r="V153" s="26" t="s">
        <v>197</v>
      </c>
      <c r="W153" s="26"/>
      <c r="X153" s="26"/>
      <c r="Y153" s="27" t="s">
        <v>17</v>
      </c>
      <c r="Z153" s="27"/>
    </row>
    <row r="154" spans="1:26" ht="12.75">
      <c r="A154" s="23" t="s">
        <v>444</v>
      </c>
      <c r="B154" s="23"/>
      <c r="C154" s="23"/>
      <c r="D154" s="8" t="s">
        <v>445</v>
      </c>
      <c r="E154" s="9"/>
      <c r="F154" s="10">
        <v>41364</v>
      </c>
      <c r="G154" s="11">
        <v>31</v>
      </c>
      <c r="H154" s="12">
        <v>185.5</v>
      </c>
      <c r="I154" s="13">
        <v>1056</v>
      </c>
      <c r="J154" s="14">
        <v>58</v>
      </c>
      <c r="K154" s="14">
        <v>45</v>
      </c>
      <c r="L154" s="15">
        <v>2.9749999046325684</v>
      </c>
      <c r="M154" s="24">
        <v>2.6000001430511475</v>
      </c>
      <c r="N154" s="24"/>
      <c r="O154" s="16">
        <v>-0.10000000149011612</v>
      </c>
      <c r="P154" s="25">
        <v>1.5999999046325684</v>
      </c>
      <c r="Q154" s="25"/>
      <c r="R154" s="18">
        <v>2.885999917984009</v>
      </c>
      <c r="S154" s="17">
        <v>6.199999809265137</v>
      </c>
      <c r="T154" s="7" t="s">
        <v>433</v>
      </c>
      <c r="U154" s="11">
        <v>88</v>
      </c>
      <c r="V154" s="26" t="s">
        <v>197</v>
      </c>
      <c r="W154" s="26"/>
      <c r="X154" s="26"/>
      <c r="Y154" s="27" t="s">
        <v>17</v>
      </c>
      <c r="Z154" s="27"/>
    </row>
    <row r="155" spans="1:26" ht="12.75">
      <c r="A155" s="23" t="s">
        <v>446</v>
      </c>
      <c r="B155" s="23"/>
      <c r="C155" s="23"/>
      <c r="D155" s="8" t="s">
        <v>447</v>
      </c>
      <c r="E155" s="9"/>
      <c r="F155" s="10">
        <v>41366</v>
      </c>
      <c r="G155" s="11">
        <v>31</v>
      </c>
      <c r="H155" s="12">
        <v>185.5</v>
      </c>
      <c r="I155" s="13">
        <v>1056</v>
      </c>
      <c r="J155" s="14">
        <v>58</v>
      </c>
      <c r="K155" s="14">
        <v>45</v>
      </c>
      <c r="L155" s="15">
        <v>2.9749999046325684</v>
      </c>
      <c r="M155" s="24">
        <v>2.6000001430511475</v>
      </c>
      <c r="N155" s="24"/>
      <c r="O155" s="16">
        <v>-0.10000000149011612</v>
      </c>
      <c r="P155" s="25">
        <v>1.5999999046325684</v>
      </c>
      <c r="Q155" s="25"/>
      <c r="R155" s="18">
        <v>2.885999917984009</v>
      </c>
      <c r="S155" s="17">
        <v>6.199999809265137</v>
      </c>
      <c r="T155" s="7" t="s">
        <v>433</v>
      </c>
      <c r="U155" s="11">
        <v>88</v>
      </c>
      <c r="V155" s="26" t="s">
        <v>197</v>
      </c>
      <c r="W155" s="26"/>
      <c r="X155" s="26"/>
      <c r="Y155" s="27" t="s">
        <v>17</v>
      </c>
      <c r="Z155" s="27"/>
    </row>
    <row r="156" spans="1:26" ht="12.75">
      <c r="A156" s="28"/>
      <c r="B156" s="28"/>
      <c r="C156" s="28"/>
      <c r="D156" s="3"/>
      <c r="E156" s="4"/>
      <c r="F156" s="4"/>
      <c r="G156" s="4"/>
      <c r="H156" s="4"/>
      <c r="I156" s="5"/>
      <c r="J156" s="5"/>
      <c r="K156" s="5"/>
      <c r="L156" s="5"/>
      <c r="M156" s="29"/>
      <c r="N156" s="29"/>
      <c r="O156" s="5"/>
      <c r="P156" s="30"/>
      <c r="Q156" s="30"/>
      <c r="R156" s="4"/>
      <c r="S156" s="4"/>
      <c r="T156" s="6"/>
      <c r="U156" s="4"/>
      <c r="V156" s="31"/>
      <c r="W156" s="31"/>
      <c r="X156" s="31"/>
      <c r="Y156" s="30"/>
      <c r="Z156" s="30"/>
    </row>
    <row r="157" spans="1:26" ht="14.25" customHeight="1">
      <c r="A157" s="32" t="s">
        <v>448</v>
      </c>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2.75">
      <c r="A158" s="23" t="s">
        <v>449</v>
      </c>
      <c r="B158" s="23"/>
      <c r="C158" s="23"/>
      <c r="D158" s="19" t="s">
        <v>450</v>
      </c>
      <c r="E158" s="9"/>
      <c r="F158" s="10">
        <v>41235</v>
      </c>
      <c r="G158" s="11">
        <v>30</v>
      </c>
      <c r="H158" s="12">
        <v>187.5</v>
      </c>
      <c r="I158" s="13">
        <v>1458.5</v>
      </c>
      <c r="J158" s="14">
        <v>47</v>
      </c>
      <c r="K158" s="14">
        <v>45.5</v>
      </c>
      <c r="L158" s="15">
        <v>2.9549999237060547</v>
      </c>
      <c r="M158" s="24">
        <v>2.700000047683716</v>
      </c>
      <c r="N158" s="24"/>
      <c r="O158" s="16">
        <v>0.10000000149011612</v>
      </c>
      <c r="P158" s="25">
        <v>1.5499999523162842</v>
      </c>
      <c r="Q158" s="25"/>
      <c r="R158" s="18">
        <v>3.4870002269744873</v>
      </c>
      <c r="S158" s="17">
        <v>7.399999618530273</v>
      </c>
      <c r="T158" s="7" t="s">
        <v>451</v>
      </c>
      <c r="U158" s="11"/>
      <c r="V158" s="26" t="s">
        <v>27</v>
      </c>
      <c r="W158" s="26"/>
      <c r="X158" s="26"/>
      <c r="Y158" s="27" t="s">
        <v>28</v>
      </c>
      <c r="Z158" s="27"/>
    </row>
    <row r="159" spans="1:26" ht="12.75">
      <c r="A159" s="28"/>
      <c r="B159" s="28"/>
      <c r="C159" s="28"/>
      <c r="D159" s="3"/>
      <c r="E159" s="4"/>
      <c r="F159" s="4"/>
      <c r="G159" s="4"/>
      <c r="H159" s="4"/>
      <c r="I159" s="5"/>
      <c r="J159" s="5"/>
      <c r="K159" s="5"/>
      <c r="L159" s="5"/>
      <c r="M159" s="29"/>
      <c r="N159" s="29"/>
      <c r="O159" s="5"/>
      <c r="P159" s="30"/>
      <c r="Q159" s="30"/>
      <c r="R159" s="4"/>
      <c r="S159" s="4"/>
      <c r="T159" s="6"/>
      <c r="U159" s="4"/>
      <c r="V159" s="31"/>
      <c r="W159" s="31"/>
      <c r="X159" s="31"/>
      <c r="Y159" s="30"/>
      <c r="Z159" s="30"/>
    </row>
    <row r="160" spans="1:26" ht="14.25" customHeight="1">
      <c r="A160" s="32" t="s">
        <v>452</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2.75">
      <c r="A161" s="23" t="s">
        <v>453</v>
      </c>
      <c r="B161" s="23"/>
      <c r="C161" s="23"/>
      <c r="D161" s="8" t="s">
        <v>454</v>
      </c>
      <c r="E161" s="9"/>
      <c r="F161" s="10">
        <v>41346</v>
      </c>
      <c r="G161" s="11">
        <v>36</v>
      </c>
      <c r="H161" s="12">
        <v>192</v>
      </c>
      <c r="I161" s="13">
        <v>1219.5</v>
      </c>
      <c r="J161" s="14">
        <v>36</v>
      </c>
      <c r="K161" s="14">
        <v>40</v>
      </c>
      <c r="L161" s="15">
        <v>2.924999952316284</v>
      </c>
      <c r="M161" s="24">
        <v>3.6999998092651367</v>
      </c>
      <c r="N161" s="24"/>
      <c r="O161" s="16">
        <v>0.050000011920928955</v>
      </c>
      <c r="P161" s="25">
        <v>2</v>
      </c>
      <c r="Q161" s="25"/>
      <c r="R161" s="18">
        <v>6.005499839782715</v>
      </c>
      <c r="S161" s="17">
        <v>7.850000381469727</v>
      </c>
      <c r="T161" s="7" t="s">
        <v>455</v>
      </c>
      <c r="U161" s="11"/>
      <c r="V161" s="26" t="s">
        <v>22</v>
      </c>
      <c r="W161" s="26"/>
      <c r="X161" s="26"/>
      <c r="Y161" s="27" t="s">
        <v>23</v>
      </c>
      <c r="Z161" s="27"/>
    </row>
    <row r="162" spans="1:26" ht="16.5">
      <c r="A162" s="23" t="s">
        <v>456</v>
      </c>
      <c r="B162" s="23"/>
      <c r="C162" s="23"/>
      <c r="D162" s="19" t="s">
        <v>457</v>
      </c>
      <c r="E162" s="9"/>
      <c r="F162" s="10">
        <v>41269</v>
      </c>
      <c r="G162" s="11">
        <v>32</v>
      </c>
      <c r="H162" s="12">
        <v>191.5</v>
      </c>
      <c r="I162" s="13">
        <v>1404.5</v>
      </c>
      <c r="J162" s="14">
        <v>52.5</v>
      </c>
      <c r="K162" s="14">
        <v>51.5</v>
      </c>
      <c r="L162" s="15">
        <v>3.0349998474121094</v>
      </c>
      <c r="M162" s="24">
        <v>2.049999952316284</v>
      </c>
      <c r="N162" s="24"/>
      <c r="O162" s="16">
        <v>-1.0999999046325684</v>
      </c>
      <c r="P162" s="25">
        <v>1.3250000476837158</v>
      </c>
      <c r="Q162" s="25"/>
      <c r="R162" s="18">
        <v>4.001499652862549</v>
      </c>
      <c r="S162" s="17">
        <v>7.900000095367432</v>
      </c>
      <c r="T162" s="7" t="s">
        <v>458</v>
      </c>
      <c r="U162" s="11"/>
      <c r="V162" s="26" t="s">
        <v>312</v>
      </c>
      <c r="W162" s="26"/>
      <c r="X162" s="26"/>
      <c r="Y162" s="27" t="s">
        <v>23</v>
      </c>
      <c r="Z162" s="27"/>
    </row>
    <row r="163" spans="1:26" ht="16.5">
      <c r="A163" s="23" t="s">
        <v>459</v>
      </c>
      <c r="B163" s="23"/>
      <c r="C163" s="23"/>
      <c r="D163" s="19" t="s">
        <v>460</v>
      </c>
      <c r="E163" s="9"/>
      <c r="F163" s="10">
        <v>41274</v>
      </c>
      <c r="G163" s="11">
        <v>32</v>
      </c>
      <c r="H163" s="12">
        <v>191</v>
      </c>
      <c r="I163" s="13">
        <v>1386.5</v>
      </c>
      <c r="J163" s="14">
        <v>55.5</v>
      </c>
      <c r="K163" s="14">
        <v>50</v>
      </c>
      <c r="L163" s="15">
        <v>3</v>
      </c>
      <c r="M163" s="24">
        <v>2.5</v>
      </c>
      <c r="N163" s="24"/>
      <c r="O163" s="16">
        <v>-1</v>
      </c>
      <c r="P163" s="25">
        <v>1.0499999523162842</v>
      </c>
      <c r="Q163" s="25"/>
      <c r="R163" s="18">
        <v>3.290250062942505</v>
      </c>
      <c r="S163" s="17">
        <v>7.699999809265137</v>
      </c>
      <c r="T163" s="7" t="s">
        <v>461</v>
      </c>
      <c r="U163" s="11"/>
      <c r="V163" s="26" t="s">
        <v>312</v>
      </c>
      <c r="W163" s="26"/>
      <c r="X163" s="26"/>
      <c r="Y163" s="27" t="s">
        <v>23</v>
      </c>
      <c r="Z163" s="27"/>
    </row>
    <row r="164" spans="1:26" ht="16.5">
      <c r="A164" s="23" t="s">
        <v>462</v>
      </c>
      <c r="B164" s="23"/>
      <c r="C164" s="23"/>
      <c r="D164" s="19" t="s">
        <v>463</v>
      </c>
      <c r="E164" s="9"/>
      <c r="F164" s="10">
        <v>41122</v>
      </c>
      <c r="G164" s="11">
        <v>38</v>
      </c>
      <c r="H164" s="12">
        <v>189.5</v>
      </c>
      <c r="I164" s="13">
        <v>1291.5</v>
      </c>
      <c r="J164" s="14">
        <v>51.5</v>
      </c>
      <c r="K164" s="14">
        <v>46.5</v>
      </c>
      <c r="L164" s="15">
        <v>2.990000009536743</v>
      </c>
      <c r="M164" s="24">
        <v>2.3499999046325684</v>
      </c>
      <c r="N164" s="24"/>
      <c r="O164" s="16">
        <v>-0.699999988079071</v>
      </c>
      <c r="P164" s="25">
        <v>1.7999999523162842</v>
      </c>
      <c r="Q164" s="25"/>
      <c r="R164" s="18">
        <v>4.688999652862549</v>
      </c>
      <c r="S164" s="17">
        <v>7.900000095367432</v>
      </c>
      <c r="T164" s="7" t="s">
        <v>171</v>
      </c>
      <c r="U164" s="11">
        <v>87</v>
      </c>
      <c r="V164" s="26" t="s">
        <v>172</v>
      </c>
      <c r="W164" s="26"/>
      <c r="X164" s="26"/>
      <c r="Y164" s="27" t="s">
        <v>23</v>
      </c>
      <c r="Z164" s="27"/>
    </row>
    <row r="165" spans="1:26" ht="16.5">
      <c r="A165" s="23" t="s">
        <v>464</v>
      </c>
      <c r="B165" s="23"/>
      <c r="C165" s="23"/>
      <c r="D165" s="19" t="s">
        <v>465</v>
      </c>
      <c r="E165" s="9"/>
      <c r="F165" s="10">
        <v>41120</v>
      </c>
      <c r="G165" s="11">
        <v>38</v>
      </c>
      <c r="H165" s="12">
        <v>189.5</v>
      </c>
      <c r="I165" s="13">
        <v>1291.5</v>
      </c>
      <c r="J165" s="14">
        <v>51.5</v>
      </c>
      <c r="K165" s="14">
        <v>46.5</v>
      </c>
      <c r="L165" s="15">
        <v>2.990000009536743</v>
      </c>
      <c r="M165" s="24">
        <v>2.3499999046325684</v>
      </c>
      <c r="N165" s="24"/>
      <c r="O165" s="16">
        <v>-0.699999988079071</v>
      </c>
      <c r="P165" s="25">
        <v>1.7999999523162842</v>
      </c>
      <c r="Q165" s="25"/>
      <c r="R165" s="18">
        <v>4.688999652862549</v>
      </c>
      <c r="S165" s="17">
        <v>8.75</v>
      </c>
      <c r="T165" s="7" t="s">
        <v>171</v>
      </c>
      <c r="U165" s="11">
        <v>87</v>
      </c>
      <c r="V165" s="26" t="s">
        <v>172</v>
      </c>
      <c r="W165" s="26"/>
      <c r="X165" s="26"/>
      <c r="Y165" s="27" t="s">
        <v>23</v>
      </c>
      <c r="Z165" s="27"/>
    </row>
    <row r="166" spans="1:26" ht="12.75">
      <c r="A166" s="23" t="s">
        <v>466</v>
      </c>
      <c r="B166" s="23"/>
      <c r="C166" s="23"/>
      <c r="D166" s="8" t="s">
        <v>467</v>
      </c>
      <c r="E166" s="9"/>
      <c r="F166" s="10">
        <v>41342</v>
      </c>
      <c r="G166" s="11">
        <v>35</v>
      </c>
      <c r="H166" s="12">
        <v>186.5</v>
      </c>
      <c r="I166" s="13">
        <v>1304.5</v>
      </c>
      <c r="J166" s="14">
        <v>44.5</v>
      </c>
      <c r="K166" s="14">
        <v>45.5</v>
      </c>
      <c r="L166" s="15">
        <v>2.990000009536743</v>
      </c>
      <c r="M166" s="24">
        <v>2.549999952316284</v>
      </c>
      <c r="N166" s="24"/>
      <c r="O166" s="16">
        <v>-0.44999998807907104</v>
      </c>
      <c r="P166" s="25">
        <v>1.7999999523162842</v>
      </c>
      <c r="Q166" s="25"/>
      <c r="R166" s="18">
        <v>5.1610002517700195</v>
      </c>
      <c r="S166" s="17">
        <v>7.800000190734863</v>
      </c>
      <c r="T166" s="7" t="s">
        <v>468</v>
      </c>
      <c r="U166" s="11"/>
      <c r="V166" s="26" t="s">
        <v>308</v>
      </c>
      <c r="W166" s="26"/>
      <c r="X166" s="26"/>
      <c r="Y166" s="27" t="s">
        <v>144</v>
      </c>
      <c r="Z166" s="27"/>
    </row>
    <row r="167" spans="1:26" ht="12.75">
      <c r="A167" s="28"/>
      <c r="B167" s="28"/>
      <c r="C167" s="28"/>
      <c r="D167" s="3"/>
      <c r="E167" s="4"/>
      <c r="F167" s="4"/>
      <c r="G167" s="4"/>
      <c r="H167" s="4"/>
      <c r="I167" s="5"/>
      <c r="J167" s="5"/>
      <c r="K167" s="5"/>
      <c r="L167" s="5"/>
      <c r="M167" s="29"/>
      <c r="N167" s="29"/>
      <c r="O167" s="5"/>
      <c r="P167" s="30"/>
      <c r="Q167" s="30"/>
      <c r="R167" s="4"/>
      <c r="S167" s="4"/>
      <c r="T167" s="6"/>
      <c r="U167" s="4"/>
      <c r="V167" s="31"/>
      <c r="W167" s="31"/>
      <c r="X167" s="31"/>
      <c r="Y167" s="30"/>
      <c r="Z167" s="30"/>
    </row>
    <row r="168" spans="1:26" ht="14.25" customHeight="1">
      <c r="A168" s="32" t="s">
        <v>469</v>
      </c>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2.75">
      <c r="A169" s="23" t="s">
        <v>470</v>
      </c>
      <c r="B169" s="23"/>
      <c r="C169" s="23"/>
      <c r="D169" s="8" t="s">
        <v>471</v>
      </c>
      <c r="E169" s="9"/>
      <c r="F169" s="10">
        <v>41369</v>
      </c>
      <c r="G169" s="11">
        <v>30</v>
      </c>
      <c r="H169" s="12">
        <v>209.5</v>
      </c>
      <c r="I169" s="13">
        <v>1393</v>
      </c>
      <c r="J169" s="14">
        <v>68</v>
      </c>
      <c r="K169" s="14">
        <v>48</v>
      </c>
      <c r="L169" s="15">
        <v>2.9549999237060547</v>
      </c>
      <c r="M169" s="24">
        <v>3.6499998569488525</v>
      </c>
      <c r="N169" s="24"/>
      <c r="O169" s="16">
        <v>-0.2499999850988388</v>
      </c>
      <c r="P169" s="25">
        <v>2</v>
      </c>
      <c r="Q169" s="25"/>
      <c r="R169" s="18">
        <v>4.286499977111816</v>
      </c>
      <c r="S169" s="17">
        <v>5.400000095367432</v>
      </c>
      <c r="T169" s="7" t="s">
        <v>472</v>
      </c>
      <c r="U169" s="11">
        <v>90</v>
      </c>
      <c r="V169" s="26" t="s">
        <v>473</v>
      </c>
      <c r="W169" s="26"/>
      <c r="X169" s="26"/>
      <c r="Y169" s="27" t="s">
        <v>17</v>
      </c>
      <c r="Z169" s="27"/>
    </row>
    <row r="170" spans="1:26" ht="12.75">
      <c r="A170" s="23" t="s">
        <v>474</v>
      </c>
      <c r="B170" s="23"/>
      <c r="C170" s="23"/>
      <c r="D170" s="8" t="s">
        <v>475</v>
      </c>
      <c r="E170" s="9"/>
      <c r="F170" s="10">
        <v>41369</v>
      </c>
      <c r="G170" s="11">
        <v>30</v>
      </c>
      <c r="H170" s="12">
        <v>209.5</v>
      </c>
      <c r="I170" s="13">
        <v>1393</v>
      </c>
      <c r="J170" s="14">
        <v>68</v>
      </c>
      <c r="K170" s="14">
        <v>48</v>
      </c>
      <c r="L170" s="15">
        <v>2.9549999237060547</v>
      </c>
      <c r="M170" s="24">
        <v>3.6499998569488525</v>
      </c>
      <c r="N170" s="24"/>
      <c r="O170" s="16">
        <v>-0.2499999850988388</v>
      </c>
      <c r="P170" s="25">
        <v>2</v>
      </c>
      <c r="Q170" s="25"/>
      <c r="R170" s="18">
        <v>4.286499977111816</v>
      </c>
      <c r="S170" s="17">
        <v>5.400000095367432</v>
      </c>
      <c r="T170" s="7" t="s">
        <v>472</v>
      </c>
      <c r="U170" s="11">
        <v>90</v>
      </c>
      <c r="V170" s="26" t="s">
        <v>473</v>
      </c>
      <c r="W170" s="26"/>
      <c r="X170" s="26"/>
      <c r="Y170" s="27" t="s">
        <v>17</v>
      </c>
      <c r="Z170" s="27"/>
    </row>
    <row r="171" spans="1:26" ht="16.5">
      <c r="A171" s="23" t="s">
        <v>476</v>
      </c>
      <c r="B171" s="23"/>
      <c r="C171" s="23"/>
      <c r="D171" s="19" t="s">
        <v>477</v>
      </c>
      <c r="E171" s="9"/>
      <c r="F171" s="10">
        <v>41312</v>
      </c>
      <c r="G171" s="11">
        <v>32</v>
      </c>
      <c r="H171" s="12">
        <v>208</v>
      </c>
      <c r="I171" s="13">
        <v>1207.5</v>
      </c>
      <c r="J171" s="14">
        <v>63.5</v>
      </c>
      <c r="K171" s="14">
        <v>43.5</v>
      </c>
      <c r="L171" s="15">
        <v>2.8949999809265137</v>
      </c>
      <c r="M171" s="24">
        <v>3.25</v>
      </c>
      <c r="N171" s="24"/>
      <c r="O171" s="16">
        <v>0.15000003576278687</v>
      </c>
      <c r="P171" s="25">
        <v>2.0999999046325684</v>
      </c>
      <c r="Q171" s="25"/>
      <c r="R171" s="18">
        <v>4.751500129699707</v>
      </c>
      <c r="S171" s="17">
        <v>7.699999809265137</v>
      </c>
      <c r="T171" s="7" t="s">
        <v>26</v>
      </c>
      <c r="U171" s="11">
        <v>90</v>
      </c>
      <c r="V171" s="26" t="s">
        <v>27</v>
      </c>
      <c r="W171" s="26"/>
      <c r="X171" s="26"/>
      <c r="Y171" s="27" t="s">
        <v>28</v>
      </c>
      <c r="Z171" s="27"/>
    </row>
    <row r="172" spans="1:26" ht="16.5">
      <c r="A172" s="23" t="s">
        <v>478</v>
      </c>
      <c r="B172" s="23"/>
      <c r="C172" s="23"/>
      <c r="D172" s="19" t="s">
        <v>479</v>
      </c>
      <c r="E172" s="9"/>
      <c r="F172" s="10">
        <v>41312</v>
      </c>
      <c r="G172" s="11">
        <v>32</v>
      </c>
      <c r="H172" s="12">
        <v>208</v>
      </c>
      <c r="I172" s="13">
        <v>1207.5</v>
      </c>
      <c r="J172" s="14">
        <v>63.5</v>
      </c>
      <c r="K172" s="14">
        <v>43.5</v>
      </c>
      <c r="L172" s="15">
        <v>2.8949999809265137</v>
      </c>
      <c r="M172" s="24">
        <v>3.25</v>
      </c>
      <c r="N172" s="24"/>
      <c r="O172" s="16">
        <v>0.15000003576278687</v>
      </c>
      <c r="P172" s="25">
        <v>2.0999999046325684</v>
      </c>
      <c r="Q172" s="25"/>
      <c r="R172" s="18">
        <v>4.751500129699707</v>
      </c>
      <c r="S172" s="17">
        <v>7.699999809265137</v>
      </c>
      <c r="T172" s="7" t="s">
        <v>26</v>
      </c>
      <c r="U172" s="11">
        <v>90</v>
      </c>
      <c r="V172" s="26" t="s">
        <v>27</v>
      </c>
      <c r="W172" s="26"/>
      <c r="X172" s="26"/>
      <c r="Y172" s="27" t="s">
        <v>28</v>
      </c>
      <c r="Z172" s="27"/>
    </row>
    <row r="173" spans="1:26" ht="12.75">
      <c r="A173" s="23" t="s">
        <v>480</v>
      </c>
      <c r="B173" s="23"/>
      <c r="C173" s="23"/>
      <c r="D173" s="19" t="s">
        <v>481</v>
      </c>
      <c r="E173" s="9"/>
      <c r="F173" s="10">
        <v>41321</v>
      </c>
      <c r="G173" s="11">
        <v>32</v>
      </c>
      <c r="H173" s="12">
        <v>208</v>
      </c>
      <c r="I173" s="13">
        <v>1207.5</v>
      </c>
      <c r="J173" s="14">
        <v>63.5</v>
      </c>
      <c r="K173" s="14">
        <v>43.5</v>
      </c>
      <c r="L173" s="15">
        <v>2.8949999809265137</v>
      </c>
      <c r="M173" s="24">
        <v>3.25</v>
      </c>
      <c r="N173" s="24"/>
      <c r="O173" s="16">
        <v>0.15000003576278687</v>
      </c>
      <c r="P173" s="25">
        <v>2.0999999046325684</v>
      </c>
      <c r="Q173" s="25"/>
      <c r="R173" s="18">
        <v>4.751500129699707</v>
      </c>
      <c r="S173" s="17">
        <v>7.599999904632568</v>
      </c>
      <c r="T173" s="7" t="s">
        <v>26</v>
      </c>
      <c r="U173" s="11">
        <v>90</v>
      </c>
      <c r="V173" s="26" t="s">
        <v>27</v>
      </c>
      <c r="W173" s="26"/>
      <c r="X173" s="26"/>
      <c r="Y173" s="27" t="s">
        <v>28</v>
      </c>
      <c r="Z173" s="27"/>
    </row>
    <row r="174" spans="1:26" ht="12.75">
      <c r="A174" s="23" t="s">
        <v>482</v>
      </c>
      <c r="B174" s="23"/>
      <c r="C174" s="23"/>
      <c r="D174" s="19" t="s">
        <v>483</v>
      </c>
      <c r="E174" s="9"/>
      <c r="F174" s="10">
        <v>41320</v>
      </c>
      <c r="G174" s="11">
        <v>32</v>
      </c>
      <c r="H174" s="12">
        <v>208</v>
      </c>
      <c r="I174" s="13">
        <v>1207.5</v>
      </c>
      <c r="J174" s="14">
        <v>63.5</v>
      </c>
      <c r="K174" s="14">
        <v>43.5</v>
      </c>
      <c r="L174" s="15">
        <v>2.8949999809265137</v>
      </c>
      <c r="M174" s="24">
        <v>3.25</v>
      </c>
      <c r="N174" s="24"/>
      <c r="O174" s="16">
        <v>0.15000003576278687</v>
      </c>
      <c r="P174" s="25">
        <v>2.0999999046325684</v>
      </c>
      <c r="Q174" s="25"/>
      <c r="R174" s="18">
        <v>4.751500129699707</v>
      </c>
      <c r="S174" s="17">
        <v>7.599999904632568</v>
      </c>
      <c r="T174" s="7" t="s">
        <v>26</v>
      </c>
      <c r="U174" s="11">
        <v>90</v>
      </c>
      <c r="V174" s="26" t="s">
        <v>27</v>
      </c>
      <c r="W174" s="26"/>
      <c r="X174" s="26"/>
      <c r="Y174" s="27" t="s">
        <v>28</v>
      </c>
      <c r="Z174" s="27"/>
    </row>
    <row r="175" spans="1:26" ht="16.5">
      <c r="A175" s="23" t="s">
        <v>484</v>
      </c>
      <c r="B175" s="23"/>
      <c r="C175" s="23"/>
      <c r="D175" s="19" t="s">
        <v>485</v>
      </c>
      <c r="E175" s="9"/>
      <c r="F175" s="10">
        <v>41315</v>
      </c>
      <c r="G175" s="11">
        <v>32</v>
      </c>
      <c r="H175" s="12">
        <v>208</v>
      </c>
      <c r="I175" s="13">
        <v>1207.5</v>
      </c>
      <c r="J175" s="14">
        <v>63.5</v>
      </c>
      <c r="K175" s="14">
        <v>43.5</v>
      </c>
      <c r="L175" s="15">
        <v>2.8949999809265137</v>
      </c>
      <c r="M175" s="24">
        <v>3.25</v>
      </c>
      <c r="N175" s="24"/>
      <c r="O175" s="16">
        <v>0.15000003576278687</v>
      </c>
      <c r="P175" s="25">
        <v>2.0999999046325684</v>
      </c>
      <c r="Q175" s="25"/>
      <c r="R175" s="18">
        <v>4.751500129699707</v>
      </c>
      <c r="S175" s="17">
        <v>7.599999904632568</v>
      </c>
      <c r="T175" s="7" t="s">
        <v>26</v>
      </c>
      <c r="U175" s="11">
        <v>90</v>
      </c>
      <c r="V175" s="26" t="s">
        <v>27</v>
      </c>
      <c r="W175" s="26"/>
      <c r="X175" s="26"/>
      <c r="Y175" s="27" t="s">
        <v>28</v>
      </c>
      <c r="Z175" s="27"/>
    </row>
    <row r="176" spans="1:26" ht="12.75">
      <c r="A176" s="28"/>
      <c r="B176" s="28"/>
      <c r="C176" s="28"/>
      <c r="D176" s="3"/>
      <c r="E176" s="4"/>
      <c r="F176" s="4"/>
      <c r="G176" s="4"/>
      <c r="H176" s="4"/>
      <c r="I176" s="5"/>
      <c r="J176" s="5"/>
      <c r="K176" s="5"/>
      <c r="L176" s="5"/>
      <c r="M176" s="29"/>
      <c r="N176" s="29"/>
      <c r="O176" s="5"/>
      <c r="P176" s="30"/>
      <c r="Q176" s="30"/>
      <c r="R176" s="4"/>
      <c r="S176" s="4"/>
      <c r="T176" s="6"/>
      <c r="U176" s="4"/>
      <c r="V176" s="31"/>
      <c r="W176" s="31"/>
      <c r="X176" s="31"/>
      <c r="Y176" s="30"/>
      <c r="Z176" s="30"/>
    </row>
    <row r="177" spans="1:26" ht="14.25" customHeight="1">
      <c r="A177" s="32" t="s">
        <v>486</v>
      </c>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6.5">
      <c r="A178" s="23" t="s">
        <v>487</v>
      </c>
      <c r="B178" s="23"/>
      <c r="C178" s="23"/>
      <c r="D178" s="19" t="s">
        <v>488</v>
      </c>
      <c r="E178" s="9"/>
      <c r="F178" s="10">
        <v>41314</v>
      </c>
      <c r="G178" s="11">
        <v>31</v>
      </c>
      <c r="H178" s="12">
        <v>201</v>
      </c>
      <c r="I178" s="13">
        <v>1167.5</v>
      </c>
      <c r="J178" s="14">
        <v>58.5</v>
      </c>
      <c r="K178" s="14">
        <v>48</v>
      </c>
      <c r="L178" s="15">
        <v>2.950000047683716</v>
      </c>
      <c r="M178" s="24">
        <v>1.9500000476837158</v>
      </c>
      <c r="N178" s="24"/>
      <c r="O178" s="16">
        <v>0.29999998211860657</v>
      </c>
      <c r="P178" s="25">
        <v>1.5499999523162842</v>
      </c>
      <c r="Q178" s="25"/>
      <c r="R178" s="18">
        <v>3.947999954223633</v>
      </c>
      <c r="S178" s="17">
        <v>7.300000190734863</v>
      </c>
      <c r="T178" s="7" t="s">
        <v>489</v>
      </c>
      <c r="U178" s="11">
        <v>84</v>
      </c>
      <c r="V178" s="26" t="s">
        <v>27</v>
      </c>
      <c r="W178" s="26"/>
      <c r="X178" s="26"/>
      <c r="Y178" s="27" t="s">
        <v>28</v>
      </c>
      <c r="Z178" s="27"/>
    </row>
    <row r="179" spans="1:26" ht="16.5">
      <c r="A179" s="23" t="s">
        <v>490</v>
      </c>
      <c r="B179" s="23"/>
      <c r="C179" s="23"/>
      <c r="D179" s="19" t="s">
        <v>491</v>
      </c>
      <c r="E179" s="9"/>
      <c r="F179" s="10">
        <v>41309</v>
      </c>
      <c r="G179" s="11">
        <v>25</v>
      </c>
      <c r="H179" s="12">
        <v>196</v>
      </c>
      <c r="I179" s="13">
        <v>1360.5</v>
      </c>
      <c r="J179" s="14">
        <v>59</v>
      </c>
      <c r="K179" s="14">
        <v>45.5</v>
      </c>
      <c r="L179" s="15">
        <v>2.9050002098083496</v>
      </c>
      <c r="M179" s="24">
        <v>2.8000001907348633</v>
      </c>
      <c r="N179" s="24"/>
      <c r="O179" s="16">
        <v>-0.30000001192092896</v>
      </c>
      <c r="P179" s="25">
        <v>1.9500000476837158</v>
      </c>
      <c r="Q179" s="25"/>
      <c r="R179" s="18">
        <v>4.047499656677246</v>
      </c>
      <c r="S179" s="17">
        <v>5.5</v>
      </c>
      <c r="T179" s="7" t="s">
        <v>492</v>
      </c>
      <c r="U179" s="11"/>
      <c r="V179" s="26" t="s">
        <v>27</v>
      </c>
      <c r="W179" s="26"/>
      <c r="X179" s="26"/>
      <c r="Y179" s="27" t="s">
        <v>28</v>
      </c>
      <c r="Z179" s="27"/>
    </row>
    <row r="180" spans="1:26" ht="12.75">
      <c r="A180" s="23" t="s">
        <v>493</v>
      </c>
      <c r="B180" s="23"/>
      <c r="C180" s="23"/>
      <c r="D180" s="8" t="s">
        <v>494</v>
      </c>
      <c r="E180" s="9"/>
      <c r="F180" s="10">
        <v>41291</v>
      </c>
      <c r="G180" s="11">
        <v>31</v>
      </c>
      <c r="H180" s="12">
        <v>189</v>
      </c>
      <c r="I180" s="13">
        <v>1440.5</v>
      </c>
      <c r="J180" s="14">
        <v>47.5</v>
      </c>
      <c r="K180" s="14">
        <v>40.5</v>
      </c>
      <c r="L180" s="15">
        <v>2.9549999237060547</v>
      </c>
      <c r="M180" s="24">
        <v>3.5</v>
      </c>
      <c r="N180" s="24"/>
      <c r="O180" s="16">
        <v>0.800000011920929</v>
      </c>
      <c r="P180" s="25">
        <v>1.5499999523162842</v>
      </c>
      <c r="Q180" s="25"/>
      <c r="R180" s="18">
        <v>4.002500057220459</v>
      </c>
      <c r="S180" s="17">
        <v>7.5</v>
      </c>
      <c r="T180" s="7" t="s">
        <v>495</v>
      </c>
      <c r="U180" s="11">
        <v>81</v>
      </c>
      <c r="V180" s="26" t="s">
        <v>496</v>
      </c>
      <c r="W180" s="26"/>
      <c r="X180" s="26"/>
      <c r="Y180" s="27" t="s">
        <v>23</v>
      </c>
      <c r="Z180" s="27"/>
    </row>
    <row r="181" spans="1:26" ht="12.75">
      <c r="A181" s="23" t="s">
        <v>497</v>
      </c>
      <c r="B181" s="23"/>
      <c r="C181" s="23"/>
      <c r="D181" s="8" t="s">
        <v>498</v>
      </c>
      <c r="E181" s="9"/>
      <c r="F181" s="10">
        <v>41306</v>
      </c>
      <c r="G181" s="11">
        <v>31</v>
      </c>
      <c r="H181" s="12">
        <v>189</v>
      </c>
      <c r="I181" s="13">
        <v>1440.5</v>
      </c>
      <c r="J181" s="14">
        <v>47.5</v>
      </c>
      <c r="K181" s="14">
        <v>40.5</v>
      </c>
      <c r="L181" s="15">
        <v>2.9549999237060547</v>
      </c>
      <c r="M181" s="24">
        <v>3.5</v>
      </c>
      <c r="N181" s="24"/>
      <c r="O181" s="16">
        <v>0.800000011920929</v>
      </c>
      <c r="P181" s="25">
        <v>1.5499999523162842</v>
      </c>
      <c r="Q181" s="25"/>
      <c r="R181" s="18">
        <v>4.002500057220459</v>
      </c>
      <c r="S181" s="17">
        <v>7.5</v>
      </c>
      <c r="T181" s="7" t="s">
        <v>495</v>
      </c>
      <c r="U181" s="11">
        <v>81</v>
      </c>
      <c r="V181" s="26" t="s">
        <v>496</v>
      </c>
      <c r="W181" s="26"/>
      <c r="X181" s="26"/>
      <c r="Y181" s="27" t="s">
        <v>23</v>
      </c>
      <c r="Z181" s="27"/>
    </row>
    <row r="182" spans="1:26" ht="12.75">
      <c r="A182" s="28"/>
      <c r="B182" s="28"/>
      <c r="C182" s="28"/>
      <c r="D182" s="3"/>
      <c r="E182" s="4"/>
      <c r="F182" s="4"/>
      <c r="G182" s="4"/>
      <c r="H182" s="4"/>
      <c r="I182" s="5"/>
      <c r="J182" s="5"/>
      <c r="K182" s="5"/>
      <c r="L182" s="5"/>
      <c r="M182" s="29"/>
      <c r="N182" s="29"/>
      <c r="O182" s="5"/>
      <c r="P182" s="30"/>
      <c r="Q182" s="30"/>
      <c r="R182" s="4"/>
      <c r="S182" s="4"/>
      <c r="T182" s="6"/>
      <c r="U182" s="4"/>
      <c r="V182" s="31"/>
      <c r="W182" s="31"/>
      <c r="X182" s="31"/>
      <c r="Y182" s="30"/>
      <c r="Z182" s="30"/>
    </row>
    <row r="183" spans="1:26" ht="14.25" customHeight="1">
      <c r="A183" s="32" t="s">
        <v>499</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6.5">
      <c r="A184" s="23" t="s">
        <v>500</v>
      </c>
      <c r="B184" s="23"/>
      <c r="C184" s="23"/>
      <c r="D184" s="19" t="s">
        <v>501</v>
      </c>
      <c r="E184" s="9"/>
      <c r="F184" s="10">
        <v>41205</v>
      </c>
      <c r="G184" s="11">
        <v>33</v>
      </c>
      <c r="H184" s="12">
        <v>191.5</v>
      </c>
      <c r="I184" s="13">
        <v>915.5</v>
      </c>
      <c r="J184" s="14">
        <v>62.5</v>
      </c>
      <c r="K184" s="14">
        <v>37</v>
      </c>
      <c r="L184" s="15">
        <v>2.8899998664855957</v>
      </c>
      <c r="M184" s="24">
        <v>4.050000190734863</v>
      </c>
      <c r="N184" s="24"/>
      <c r="O184" s="16">
        <v>1.399999976158142</v>
      </c>
      <c r="P184" s="25">
        <v>0.125</v>
      </c>
      <c r="Q184" s="25"/>
      <c r="R184" s="18">
        <v>2.0234999656677246</v>
      </c>
      <c r="S184" s="17">
        <v>7</v>
      </c>
      <c r="T184" s="7" t="s">
        <v>502</v>
      </c>
      <c r="U184" s="11"/>
      <c r="V184" s="26" t="s">
        <v>503</v>
      </c>
      <c r="W184" s="26"/>
      <c r="X184" s="26"/>
      <c r="Y184" s="27" t="s">
        <v>23</v>
      </c>
      <c r="Z184" s="27"/>
    </row>
    <row r="185" spans="1:26" ht="16.5">
      <c r="A185" s="23" t="s">
        <v>504</v>
      </c>
      <c r="B185" s="23"/>
      <c r="C185" s="23"/>
      <c r="D185" s="19" t="s">
        <v>505</v>
      </c>
      <c r="E185" s="9"/>
      <c r="F185" s="10">
        <v>41232</v>
      </c>
      <c r="G185" s="11">
        <v>33</v>
      </c>
      <c r="H185" s="12">
        <v>189</v>
      </c>
      <c r="I185" s="13">
        <v>806.5</v>
      </c>
      <c r="J185" s="14">
        <v>61</v>
      </c>
      <c r="K185" s="14">
        <v>35</v>
      </c>
      <c r="L185" s="15">
        <v>2.875</v>
      </c>
      <c r="M185" s="24">
        <v>4.550000190734863</v>
      </c>
      <c r="N185" s="24"/>
      <c r="O185" s="16">
        <v>1.899999976158142</v>
      </c>
      <c r="P185" s="25">
        <v>0.17500001192092896</v>
      </c>
      <c r="Q185" s="25"/>
      <c r="R185" s="18">
        <v>1.3097500801086426</v>
      </c>
      <c r="S185" s="17">
        <v>6.800000190734863</v>
      </c>
      <c r="T185" s="7" t="s">
        <v>506</v>
      </c>
      <c r="U185" s="11"/>
      <c r="V185" s="26" t="s">
        <v>503</v>
      </c>
      <c r="W185" s="26"/>
      <c r="X185" s="26"/>
      <c r="Y185" s="27" t="s">
        <v>23</v>
      </c>
      <c r="Z185" s="27"/>
    </row>
    <row r="186" spans="1:26" ht="12.75">
      <c r="A186" s="28"/>
      <c r="B186" s="28"/>
      <c r="C186" s="28"/>
      <c r="D186" s="3"/>
      <c r="E186" s="4"/>
      <c r="F186" s="4"/>
      <c r="G186" s="4"/>
      <c r="H186" s="4"/>
      <c r="I186" s="5"/>
      <c r="J186" s="5"/>
      <c r="K186" s="5"/>
      <c r="L186" s="5"/>
      <c r="M186" s="29"/>
      <c r="N186" s="29"/>
      <c r="O186" s="5"/>
      <c r="P186" s="30"/>
      <c r="Q186" s="30"/>
      <c r="R186" s="4"/>
      <c r="S186" s="4"/>
      <c r="T186" s="6"/>
      <c r="U186" s="4"/>
      <c r="V186" s="31"/>
      <c r="W186" s="31"/>
      <c r="X186" s="31"/>
      <c r="Y186" s="30"/>
      <c r="Z186" s="30"/>
    </row>
    <row r="187" spans="1:26" ht="14.25" customHeight="1">
      <c r="A187" s="32" t="s">
        <v>507</v>
      </c>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8">
      <c r="A188" s="23" t="s">
        <v>508</v>
      </c>
      <c r="B188" s="23"/>
      <c r="C188" s="23"/>
      <c r="D188" s="19" t="s">
        <v>509</v>
      </c>
      <c r="E188" s="9"/>
      <c r="F188" s="10">
        <v>41346</v>
      </c>
      <c r="G188" s="11">
        <v>26</v>
      </c>
      <c r="H188" s="12">
        <v>193.5</v>
      </c>
      <c r="I188" s="13">
        <v>1596</v>
      </c>
      <c r="J188" s="14">
        <v>60.5</v>
      </c>
      <c r="K188" s="14">
        <v>53.5</v>
      </c>
      <c r="L188" s="15">
        <v>2.944999933242798</v>
      </c>
      <c r="M188" s="24">
        <v>1.649999976158142</v>
      </c>
      <c r="N188" s="24"/>
      <c r="O188" s="16">
        <v>-0.550000011920929</v>
      </c>
      <c r="P188" s="25">
        <v>1</v>
      </c>
      <c r="Q188" s="25"/>
      <c r="R188" s="18">
        <v>2.2809998989105225</v>
      </c>
      <c r="S188" s="17">
        <v>3.700000047683716</v>
      </c>
      <c r="T188" s="7" t="s">
        <v>256</v>
      </c>
      <c r="U188" s="11">
        <v>85</v>
      </c>
      <c r="V188" s="26" t="s">
        <v>143</v>
      </c>
      <c r="W188" s="26"/>
      <c r="X188" s="26"/>
      <c r="Y188" s="27" t="s">
        <v>144</v>
      </c>
      <c r="Z188" s="27"/>
    </row>
    <row r="189" spans="1:26" ht="12.75">
      <c r="A189" s="28"/>
      <c r="B189" s="28"/>
      <c r="C189" s="28"/>
      <c r="D189" s="3"/>
      <c r="E189" s="4"/>
      <c r="F189" s="4"/>
      <c r="G189" s="4"/>
      <c r="H189" s="4"/>
      <c r="I189" s="5"/>
      <c r="J189" s="5"/>
      <c r="K189" s="5"/>
      <c r="L189" s="5"/>
      <c r="M189" s="29"/>
      <c r="N189" s="29"/>
      <c r="O189" s="5"/>
      <c r="P189" s="30"/>
      <c r="Q189" s="30"/>
      <c r="R189" s="4"/>
      <c r="S189" s="4"/>
      <c r="T189" s="6"/>
      <c r="U189" s="4"/>
      <c r="V189" s="31"/>
      <c r="W189" s="31"/>
      <c r="X189" s="31"/>
      <c r="Y189" s="30"/>
      <c r="Z189" s="30"/>
    </row>
    <row r="190" spans="1:26" ht="14.25" customHeight="1">
      <c r="A190" s="32" t="s">
        <v>510</v>
      </c>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2.75">
      <c r="A191" s="23" t="s">
        <v>511</v>
      </c>
      <c r="B191" s="23"/>
      <c r="C191" s="23"/>
      <c r="D191" s="8" t="s">
        <v>512</v>
      </c>
      <c r="E191" s="9"/>
      <c r="F191" s="10">
        <v>41253</v>
      </c>
      <c r="G191" s="11">
        <v>27</v>
      </c>
      <c r="H191" s="12">
        <v>184.5</v>
      </c>
      <c r="I191" s="13">
        <v>1117</v>
      </c>
      <c r="J191" s="14">
        <v>56</v>
      </c>
      <c r="K191" s="14">
        <v>48</v>
      </c>
      <c r="L191" s="15">
        <v>3.054999828338623</v>
      </c>
      <c r="M191" s="24">
        <v>2.200000047683716</v>
      </c>
      <c r="N191" s="24"/>
      <c r="O191" s="16">
        <v>0.6499999761581421</v>
      </c>
      <c r="P191" s="25">
        <v>0.6499999761581421</v>
      </c>
      <c r="Q191" s="25"/>
      <c r="R191" s="18">
        <v>1.34250009059906</v>
      </c>
      <c r="S191" s="17">
        <v>5.699999809265137</v>
      </c>
      <c r="T191" s="7" t="s">
        <v>513</v>
      </c>
      <c r="U191" s="11">
        <v>79</v>
      </c>
      <c r="V191" s="26" t="s">
        <v>62</v>
      </c>
      <c r="W191" s="26"/>
      <c r="X191" s="26"/>
      <c r="Y191" s="27" t="s">
        <v>17</v>
      </c>
      <c r="Z191" s="27"/>
    </row>
    <row r="192" spans="1:26" ht="12.75">
      <c r="A192" s="28"/>
      <c r="B192" s="28"/>
      <c r="C192" s="28"/>
      <c r="D192" s="3"/>
      <c r="E192" s="4"/>
      <c r="F192" s="4"/>
      <c r="G192" s="4"/>
      <c r="H192" s="4"/>
      <c r="I192" s="5"/>
      <c r="J192" s="5"/>
      <c r="K192" s="5"/>
      <c r="L192" s="5"/>
      <c r="M192" s="29"/>
      <c r="N192" s="29"/>
      <c r="O192" s="5"/>
      <c r="P192" s="30"/>
      <c r="Q192" s="30"/>
      <c r="R192" s="4"/>
      <c r="S192" s="4"/>
      <c r="T192" s="6"/>
      <c r="U192" s="4"/>
      <c r="V192" s="31"/>
      <c r="W192" s="31"/>
      <c r="X192" s="31"/>
      <c r="Y192" s="30"/>
      <c r="Z192" s="30"/>
    </row>
    <row r="193" spans="1:26" ht="14.25" customHeight="1">
      <c r="A193" s="32" t="s">
        <v>514</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2.75">
      <c r="A194" s="23" t="s">
        <v>515</v>
      </c>
      <c r="B194" s="23"/>
      <c r="C194" s="23"/>
      <c r="D194" s="8" t="s">
        <v>516</v>
      </c>
      <c r="E194" s="9"/>
      <c r="F194" s="10">
        <v>41272</v>
      </c>
      <c r="G194" s="11">
        <v>31</v>
      </c>
      <c r="H194" s="12">
        <v>195.5</v>
      </c>
      <c r="I194" s="13">
        <v>1385.5</v>
      </c>
      <c r="J194" s="14">
        <v>58</v>
      </c>
      <c r="K194" s="14">
        <v>44</v>
      </c>
      <c r="L194" s="15">
        <v>2.9700000286102295</v>
      </c>
      <c r="M194" s="24">
        <v>3.5500001907348633</v>
      </c>
      <c r="N194" s="24"/>
      <c r="O194" s="16">
        <v>1</v>
      </c>
      <c r="P194" s="25">
        <v>1.2999999523162842</v>
      </c>
      <c r="Q194" s="25"/>
      <c r="R194" s="18">
        <v>2.3979997634887695</v>
      </c>
      <c r="S194" s="17">
        <v>8.350000381469727</v>
      </c>
      <c r="T194" s="7" t="s">
        <v>249</v>
      </c>
      <c r="U194" s="11">
        <v>83</v>
      </c>
      <c r="V194" s="26" t="s">
        <v>250</v>
      </c>
      <c r="W194" s="26"/>
      <c r="X194" s="26"/>
      <c r="Y194" s="27" t="s">
        <v>251</v>
      </c>
      <c r="Z194" s="27"/>
    </row>
    <row r="195" spans="1:26" ht="12.75">
      <c r="A195" s="23" t="s">
        <v>517</v>
      </c>
      <c r="B195" s="23"/>
      <c r="C195" s="23"/>
      <c r="D195" s="8" t="s">
        <v>518</v>
      </c>
      <c r="E195" s="9"/>
      <c r="F195" s="10">
        <v>41280</v>
      </c>
      <c r="G195" s="11">
        <v>32</v>
      </c>
      <c r="H195" s="12">
        <v>187.5</v>
      </c>
      <c r="I195" s="13">
        <v>1561</v>
      </c>
      <c r="J195" s="14">
        <v>54.5</v>
      </c>
      <c r="K195" s="14">
        <v>40</v>
      </c>
      <c r="L195" s="15">
        <v>3.049999952316284</v>
      </c>
      <c r="M195" s="24">
        <v>3.8499999046325684</v>
      </c>
      <c r="N195" s="24"/>
      <c r="O195" s="16">
        <v>0.6499999761581421</v>
      </c>
      <c r="P195" s="25">
        <v>1.75</v>
      </c>
      <c r="Q195" s="25"/>
      <c r="R195" s="18">
        <v>3.5194997787475586</v>
      </c>
      <c r="S195" s="17">
        <v>8</v>
      </c>
      <c r="T195" s="7" t="s">
        <v>519</v>
      </c>
      <c r="U195" s="11">
        <v>90</v>
      </c>
      <c r="V195" s="26" t="s">
        <v>250</v>
      </c>
      <c r="W195" s="26"/>
      <c r="X195" s="26"/>
      <c r="Y195" s="27" t="s">
        <v>251</v>
      </c>
      <c r="Z195" s="27"/>
    </row>
    <row r="196" spans="1:26" ht="12.75">
      <c r="A196" s="28"/>
      <c r="B196" s="28"/>
      <c r="C196" s="28"/>
      <c r="D196" s="3"/>
      <c r="E196" s="4"/>
      <c r="F196" s="4"/>
      <c r="G196" s="4"/>
      <c r="H196" s="4"/>
      <c r="I196" s="5"/>
      <c r="J196" s="5"/>
      <c r="K196" s="5"/>
      <c r="L196" s="5"/>
      <c r="M196" s="29"/>
      <c r="N196" s="29"/>
      <c r="O196" s="5"/>
      <c r="P196" s="30"/>
      <c r="Q196" s="30"/>
      <c r="R196" s="4"/>
      <c r="S196" s="4"/>
      <c r="T196" s="6"/>
      <c r="U196" s="4"/>
      <c r="V196" s="31"/>
      <c r="W196" s="31"/>
      <c r="X196" s="31"/>
      <c r="Y196" s="30"/>
      <c r="Z196" s="30"/>
    </row>
    <row r="197" spans="1:26" ht="14.25" customHeight="1">
      <c r="A197" s="32" t="s">
        <v>520</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2.75">
      <c r="A198" s="23" t="s">
        <v>521</v>
      </c>
      <c r="B198" s="23"/>
      <c r="C198" s="23"/>
      <c r="D198" s="8" t="s">
        <v>522</v>
      </c>
      <c r="E198" s="9"/>
      <c r="F198" s="10">
        <v>41337</v>
      </c>
      <c r="G198" s="11">
        <v>31</v>
      </c>
      <c r="H198" s="12">
        <v>191</v>
      </c>
      <c r="I198" s="13">
        <v>1153</v>
      </c>
      <c r="J198" s="14">
        <v>50.5</v>
      </c>
      <c r="K198" s="14">
        <v>43</v>
      </c>
      <c r="L198" s="15">
        <v>2.8499999046325684</v>
      </c>
      <c r="M198" s="24">
        <v>3.8000001907348633</v>
      </c>
      <c r="N198" s="24"/>
      <c r="O198" s="16">
        <v>-0.20000000298023224</v>
      </c>
      <c r="P198" s="25">
        <v>1.2999999523162842</v>
      </c>
      <c r="Q198" s="25"/>
      <c r="R198" s="18">
        <v>3.6595001220703125</v>
      </c>
      <c r="S198" s="17">
        <v>5.650000095367432</v>
      </c>
      <c r="T198" s="7" t="s">
        <v>523</v>
      </c>
      <c r="U198" s="11">
        <v>87</v>
      </c>
      <c r="V198" s="26" t="s">
        <v>473</v>
      </c>
      <c r="W198" s="26"/>
      <c r="X198" s="26"/>
      <c r="Y198" s="27" t="s">
        <v>17</v>
      </c>
      <c r="Z198" s="27"/>
    </row>
    <row r="199" spans="1:26" ht="12.75">
      <c r="A199" s="23" t="s">
        <v>524</v>
      </c>
      <c r="B199" s="23"/>
      <c r="C199" s="23"/>
      <c r="D199" s="8" t="s">
        <v>525</v>
      </c>
      <c r="E199" s="9"/>
      <c r="F199" s="10">
        <v>41221</v>
      </c>
      <c r="G199" s="11">
        <v>32</v>
      </c>
      <c r="H199" s="12">
        <v>183</v>
      </c>
      <c r="I199" s="13">
        <v>1012</v>
      </c>
      <c r="J199" s="14">
        <v>60</v>
      </c>
      <c r="K199" s="14">
        <v>39.5</v>
      </c>
      <c r="L199" s="15">
        <v>2.8249998092651367</v>
      </c>
      <c r="M199" s="24">
        <v>2.6500000953674316</v>
      </c>
      <c r="N199" s="24"/>
      <c r="O199" s="16">
        <v>-0.050000011920928955</v>
      </c>
      <c r="P199" s="25">
        <v>1.2999999523162842</v>
      </c>
      <c r="Q199" s="25"/>
      <c r="R199" s="18">
        <v>3.4195001125335693</v>
      </c>
      <c r="S199" s="17">
        <v>7.599999904632568</v>
      </c>
      <c r="T199" s="7" t="s">
        <v>526</v>
      </c>
      <c r="U199" s="11">
        <v>73</v>
      </c>
      <c r="V199" s="26" t="s">
        <v>197</v>
      </c>
      <c r="W199" s="26"/>
      <c r="X199" s="26"/>
      <c r="Y199" s="27" t="s">
        <v>17</v>
      </c>
      <c r="Z199" s="27"/>
    </row>
    <row r="200" spans="1:26" ht="12.75">
      <c r="A200" s="28"/>
      <c r="B200" s="28"/>
      <c r="C200" s="28"/>
      <c r="D200" s="3"/>
      <c r="E200" s="4"/>
      <c r="F200" s="4"/>
      <c r="G200" s="4"/>
      <c r="H200" s="4"/>
      <c r="I200" s="5"/>
      <c r="J200" s="5"/>
      <c r="K200" s="5"/>
      <c r="L200" s="5"/>
      <c r="M200" s="29"/>
      <c r="N200" s="29"/>
      <c r="O200" s="5"/>
      <c r="P200" s="30"/>
      <c r="Q200" s="30"/>
      <c r="R200" s="4"/>
      <c r="S200" s="4"/>
      <c r="T200" s="6"/>
      <c r="U200" s="4"/>
      <c r="V200" s="31"/>
      <c r="W200" s="31"/>
      <c r="X200" s="31"/>
      <c r="Y200" s="30"/>
      <c r="Z200" s="30"/>
    </row>
    <row r="201" spans="1:26" ht="14.25" customHeight="1">
      <c r="A201" s="32" t="s">
        <v>527</v>
      </c>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6.5">
      <c r="A202" s="23" t="s">
        <v>528</v>
      </c>
      <c r="B202" s="23"/>
      <c r="C202" s="23"/>
      <c r="D202" s="19" t="s">
        <v>529</v>
      </c>
      <c r="E202" s="9"/>
      <c r="F202" s="10">
        <v>41165</v>
      </c>
      <c r="G202" s="11">
        <v>28</v>
      </c>
      <c r="H202" s="12">
        <v>183</v>
      </c>
      <c r="I202" s="13">
        <v>1372</v>
      </c>
      <c r="J202" s="14">
        <v>69.5</v>
      </c>
      <c r="K202" s="14">
        <v>47.5</v>
      </c>
      <c r="L202" s="15">
        <v>2.9749999046325684</v>
      </c>
      <c r="M202" s="24">
        <v>2.6500000953674316</v>
      </c>
      <c r="N202" s="24"/>
      <c r="O202" s="16">
        <v>0.20000001788139343</v>
      </c>
      <c r="P202" s="25">
        <v>0.625</v>
      </c>
      <c r="Q202" s="25"/>
      <c r="R202" s="18">
        <v>0.4024999737739563</v>
      </c>
      <c r="S202" s="17">
        <v>7.300000190734863</v>
      </c>
      <c r="T202" s="7" t="s">
        <v>530</v>
      </c>
      <c r="U202" s="11"/>
      <c r="V202" s="26" t="s">
        <v>312</v>
      </c>
      <c r="W202" s="26"/>
      <c r="X202" s="26"/>
      <c r="Y202" s="27" t="s">
        <v>23</v>
      </c>
      <c r="Z202" s="27"/>
    </row>
    <row r="203" spans="1:26" ht="12.75">
      <c r="A203" s="28"/>
      <c r="B203" s="28"/>
      <c r="C203" s="28"/>
      <c r="D203" s="3"/>
      <c r="E203" s="4"/>
      <c r="F203" s="4"/>
      <c r="G203" s="4"/>
      <c r="H203" s="4"/>
      <c r="I203" s="5"/>
      <c r="J203" s="5"/>
      <c r="K203" s="5"/>
      <c r="L203" s="5"/>
      <c r="M203" s="29"/>
      <c r="N203" s="29"/>
      <c r="O203" s="5"/>
      <c r="P203" s="30"/>
      <c r="Q203" s="30"/>
      <c r="R203" s="4"/>
      <c r="S203" s="4"/>
      <c r="T203" s="6"/>
      <c r="U203" s="4"/>
      <c r="V203" s="31"/>
      <c r="W203" s="31"/>
      <c r="X203" s="31"/>
      <c r="Y203" s="30"/>
      <c r="Z203" s="30"/>
    </row>
    <row r="204" spans="1:26" ht="14.25" customHeight="1">
      <c r="A204" s="32" t="s">
        <v>531</v>
      </c>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2.75">
      <c r="A205" s="23" t="s">
        <v>532</v>
      </c>
      <c r="B205" s="23"/>
      <c r="C205" s="23"/>
      <c r="D205" s="8" t="s">
        <v>533</v>
      </c>
      <c r="E205" s="9"/>
      <c r="F205" s="10">
        <v>40945</v>
      </c>
      <c r="G205" s="11">
        <v>32</v>
      </c>
      <c r="H205" s="12">
        <v>185</v>
      </c>
      <c r="I205" s="13">
        <v>1861.5</v>
      </c>
      <c r="J205" s="14">
        <v>60.5</v>
      </c>
      <c r="K205" s="14">
        <v>54.5</v>
      </c>
      <c r="L205" s="15">
        <v>3.0250000953674316</v>
      </c>
      <c r="M205" s="24">
        <v>2.1500000953674316</v>
      </c>
      <c r="N205" s="24"/>
      <c r="O205" s="16">
        <v>-0.8999999761581421</v>
      </c>
      <c r="P205" s="25">
        <v>1</v>
      </c>
      <c r="Q205" s="25"/>
      <c r="R205" s="18">
        <v>1.0029999017715454</v>
      </c>
      <c r="S205" s="17">
        <v>8.199999809265137</v>
      </c>
      <c r="T205" s="7" t="s">
        <v>534</v>
      </c>
      <c r="U205" s="11">
        <v>82</v>
      </c>
      <c r="V205" s="26" t="s">
        <v>85</v>
      </c>
      <c r="W205" s="26"/>
      <c r="X205" s="26"/>
      <c r="Y205" s="27" t="s">
        <v>17</v>
      </c>
      <c r="Z205" s="27"/>
    </row>
    <row r="206" spans="1:26" ht="12.75">
      <c r="A206" s="28"/>
      <c r="B206" s="28"/>
      <c r="C206" s="28"/>
      <c r="D206" s="3"/>
      <c r="E206" s="4"/>
      <c r="F206" s="4"/>
      <c r="G206" s="4"/>
      <c r="H206" s="4"/>
      <c r="I206" s="5"/>
      <c r="J206" s="5"/>
      <c r="K206" s="5"/>
      <c r="L206" s="5"/>
      <c r="M206" s="29"/>
      <c r="N206" s="29"/>
      <c r="O206" s="5"/>
      <c r="P206" s="30"/>
      <c r="Q206" s="30"/>
      <c r="R206" s="4"/>
      <c r="S206" s="4"/>
      <c r="T206" s="6"/>
      <c r="U206" s="4"/>
      <c r="V206" s="31"/>
      <c r="W206" s="31"/>
      <c r="X206" s="31"/>
      <c r="Y206" s="30"/>
      <c r="Z206" s="30"/>
    </row>
    <row r="207" spans="1:26" ht="14.25" customHeight="1">
      <c r="A207" s="32" t="s">
        <v>535</v>
      </c>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2.75">
      <c r="A208" s="23" t="s">
        <v>536</v>
      </c>
      <c r="B208" s="23"/>
      <c r="C208" s="23"/>
      <c r="D208" s="8" t="s">
        <v>537</v>
      </c>
      <c r="E208" s="9"/>
      <c r="F208" s="10">
        <v>41285</v>
      </c>
      <c r="G208" s="11">
        <v>29</v>
      </c>
      <c r="H208" s="12">
        <v>184.5</v>
      </c>
      <c r="I208" s="13">
        <v>880</v>
      </c>
      <c r="J208" s="14">
        <v>66</v>
      </c>
      <c r="K208" s="14">
        <v>38.5</v>
      </c>
      <c r="L208" s="15">
        <v>2.8899998664855957</v>
      </c>
      <c r="M208" s="24">
        <v>2</v>
      </c>
      <c r="N208" s="24"/>
      <c r="O208" s="16">
        <v>-0.20000001788139343</v>
      </c>
      <c r="P208" s="25">
        <v>1.649999976158142</v>
      </c>
      <c r="Q208" s="25"/>
      <c r="R208" s="18">
        <v>4.736000061035156</v>
      </c>
      <c r="S208" s="17">
        <v>7.599999904632568</v>
      </c>
      <c r="T208" s="7" t="s">
        <v>538</v>
      </c>
      <c r="U208" s="11"/>
      <c r="V208" s="26" t="s">
        <v>277</v>
      </c>
      <c r="W208" s="26"/>
      <c r="X208" s="26"/>
      <c r="Y208" s="27" t="s">
        <v>23</v>
      </c>
      <c r="Z208" s="27"/>
    </row>
    <row r="209" spans="1:26" ht="12.75">
      <c r="A209" s="28"/>
      <c r="B209" s="28"/>
      <c r="C209" s="28"/>
      <c r="D209" s="3"/>
      <c r="E209" s="4"/>
      <c r="F209" s="4"/>
      <c r="G209" s="4"/>
      <c r="H209" s="4"/>
      <c r="I209" s="5"/>
      <c r="J209" s="5"/>
      <c r="K209" s="5"/>
      <c r="L209" s="5"/>
      <c r="M209" s="29"/>
      <c r="N209" s="29"/>
      <c r="O209" s="5"/>
      <c r="P209" s="30"/>
      <c r="Q209" s="30"/>
      <c r="R209" s="4"/>
      <c r="S209" s="4"/>
      <c r="T209" s="6"/>
      <c r="U209" s="4"/>
      <c r="V209" s="31"/>
      <c r="W209" s="31"/>
      <c r="X209" s="31"/>
      <c r="Y209" s="30"/>
      <c r="Z209" s="30"/>
    </row>
    <row r="210" spans="1:26" ht="14.25" customHeight="1">
      <c r="A210" s="32" t="s">
        <v>539</v>
      </c>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6.5">
      <c r="A211" s="23" t="s">
        <v>540</v>
      </c>
      <c r="B211" s="23"/>
      <c r="C211" s="23"/>
      <c r="D211" s="19" t="s">
        <v>541</v>
      </c>
      <c r="E211" s="9"/>
      <c r="F211" s="10">
        <v>40971</v>
      </c>
      <c r="G211" s="11">
        <v>30</v>
      </c>
      <c r="H211" s="12">
        <v>195</v>
      </c>
      <c r="I211" s="13">
        <v>987</v>
      </c>
      <c r="J211" s="14">
        <v>57</v>
      </c>
      <c r="K211" s="14">
        <v>41.5</v>
      </c>
      <c r="L211" s="15">
        <v>2.9850001335144043</v>
      </c>
      <c r="M211" s="24">
        <v>3.4000000953674316</v>
      </c>
      <c r="N211" s="24"/>
      <c r="O211" s="16">
        <v>0.9500000476837158</v>
      </c>
      <c r="P211" s="25">
        <v>1.4500000476837158</v>
      </c>
      <c r="Q211" s="25"/>
      <c r="R211" s="18">
        <v>3.669999837875366</v>
      </c>
      <c r="S211" s="17">
        <v>7.099999904632568</v>
      </c>
      <c r="T211" s="7" t="s">
        <v>489</v>
      </c>
      <c r="U211" s="11">
        <v>84</v>
      </c>
      <c r="V211" s="26" t="s">
        <v>27</v>
      </c>
      <c r="W211" s="26"/>
      <c r="X211" s="26"/>
      <c r="Y211" s="27" t="s">
        <v>28</v>
      </c>
      <c r="Z211" s="27"/>
    </row>
    <row r="212" spans="1:26" ht="16.5">
      <c r="A212" s="23" t="s">
        <v>542</v>
      </c>
      <c r="B212" s="23"/>
      <c r="C212" s="23"/>
      <c r="D212" s="19" t="s">
        <v>543</v>
      </c>
      <c r="E212" s="9"/>
      <c r="F212" s="10">
        <v>40970</v>
      </c>
      <c r="G212" s="11">
        <v>30</v>
      </c>
      <c r="H212" s="12">
        <v>195</v>
      </c>
      <c r="I212" s="13">
        <v>987</v>
      </c>
      <c r="J212" s="14">
        <v>57</v>
      </c>
      <c r="K212" s="14">
        <v>41.5</v>
      </c>
      <c r="L212" s="15">
        <v>2.9850001335144043</v>
      </c>
      <c r="M212" s="24">
        <v>3.4000000953674316</v>
      </c>
      <c r="N212" s="24"/>
      <c r="O212" s="16">
        <v>0.9500000476837158</v>
      </c>
      <c r="P212" s="25">
        <v>1.4500000476837158</v>
      </c>
      <c r="Q212" s="25"/>
      <c r="R212" s="18">
        <v>3.669999837875366</v>
      </c>
      <c r="S212" s="17">
        <v>7.099999904632568</v>
      </c>
      <c r="T212" s="7" t="s">
        <v>489</v>
      </c>
      <c r="U212" s="11">
        <v>84</v>
      </c>
      <c r="V212" s="26" t="s">
        <v>27</v>
      </c>
      <c r="W212" s="26"/>
      <c r="X212" s="26"/>
      <c r="Y212" s="27" t="s">
        <v>28</v>
      </c>
      <c r="Z212" s="27"/>
    </row>
    <row r="213" spans="1:26" ht="12.75">
      <c r="A213" s="23" t="s">
        <v>544</v>
      </c>
      <c r="B213" s="23"/>
      <c r="C213" s="23"/>
      <c r="D213" s="8" t="s">
        <v>545</v>
      </c>
      <c r="E213" s="9"/>
      <c r="F213" s="10">
        <v>41225</v>
      </c>
      <c r="G213" s="11">
        <v>25</v>
      </c>
      <c r="H213" s="12">
        <v>183.5</v>
      </c>
      <c r="I213" s="13">
        <v>985.5</v>
      </c>
      <c r="J213" s="14">
        <v>57.5</v>
      </c>
      <c r="K213" s="14">
        <v>38.5</v>
      </c>
      <c r="L213" s="15">
        <v>2.9850001335144043</v>
      </c>
      <c r="M213" s="24">
        <v>4</v>
      </c>
      <c r="N213" s="24"/>
      <c r="O213" s="16">
        <v>1</v>
      </c>
      <c r="P213" s="25">
        <v>1.0499999523162842</v>
      </c>
      <c r="Q213" s="25"/>
      <c r="R213" s="18">
        <v>2.5465002059936523</v>
      </c>
      <c r="S213" s="17">
        <v>6.199999809265137</v>
      </c>
      <c r="T213" s="7" t="s">
        <v>546</v>
      </c>
      <c r="U213" s="11">
        <v>76</v>
      </c>
      <c r="V213" s="26" t="s">
        <v>62</v>
      </c>
      <c r="W213" s="26"/>
      <c r="X213" s="26"/>
      <c r="Y213" s="27" t="s">
        <v>17</v>
      </c>
      <c r="Z213" s="27"/>
    </row>
    <row r="214" spans="1:26" ht="12.75">
      <c r="A214" s="28"/>
      <c r="B214" s="28"/>
      <c r="C214" s="28"/>
      <c r="D214" s="3"/>
      <c r="E214" s="4"/>
      <c r="F214" s="4"/>
      <c r="G214" s="4"/>
      <c r="H214" s="4"/>
      <c r="I214" s="5"/>
      <c r="J214" s="5"/>
      <c r="K214" s="5"/>
      <c r="L214" s="5"/>
      <c r="M214" s="29"/>
      <c r="N214" s="29"/>
      <c r="O214" s="5"/>
      <c r="P214" s="30"/>
      <c r="Q214" s="30"/>
      <c r="R214" s="4"/>
      <c r="S214" s="4"/>
      <c r="T214" s="6"/>
      <c r="U214" s="4"/>
      <c r="V214" s="31"/>
      <c r="W214" s="31"/>
      <c r="X214" s="31"/>
      <c r="Y214" s="30"/>
      <c r="Z214" s="30"/>
    </row>
    <row r="215" spans="1:26" ht="14.25" customHeight="1">
      <c r="A215" s="32" t="s">
        <v>547</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2.75">
      <c r="A216" s="23" t="s">
        <v>548</v>
      </c>
      <c r="B216" s="23"/>
      <c r="C216" s="23"/>
      <c r="D216" s="8" t="s">
        <v>549</v>
      </c>
      <c r="E216" s="9"/>
      <c r="F216" s="10">
        <v>41228</v>
      </c>
      <c r="G216" s="11">
        <v>30</v>
      </c>
      <c r="H216" s="12">
        <v>195</v>
      </c>
      <c r="I216" s="13">
        <v>1286.5</v>
      </c>
      <c r="J216" s="14">
        <v>59.5</v>
      </c>
      <c r="K216" s="14">
        <v>47</v>
      </c>
      <c r="L216" s="15">
        <v>2.9700000286102295</v>
      </c>
      <c r="M216" s="24">
        <v>2.049999952316284</v>
      </c>
      <c r="N216" s="24"/>
      <c r="O216" s="16">
        <v>0.050000011920928955</v>
      </c>
      <c r="P216" s="25">
        <v>1.75</v>
      </c>
      <c r="Q216" s="25"/>
      <c r="R216" s="18">
        <v>3.934499979019165</v>
      </c>
      <c r="S216" s="17">
        <v>7.800000190734863</v>
      </c>
      <c r="T216" s="7" t="s">
        <v>550</v>
      </c>
      <c r="U216" s="11">
        <v>73</v>
      </c>
      <c r="V216" s="26" t="s">
        <v>197</v>
      </c>
      <c r="W216" s="26"/>
      <c r="X216" s="26"/>
      <c r="Y216" s="27" t="s">
        <v>17</v>
      </c>
      <c r="Z216" s="27"/>
    </row>
    <row r="217" spans="1:26" ht="12.75">
      <c r="A217" s="23" t="s">
        <v>551</v>
      </c>
      <c r="B217" s="23"/>
      <c r="C217" s="23"/>
      <c r="D217" s="8" t="s">
        <v>552</v>
      </c>
      <c r="E217" s="9"/>
      <c r="F217" s="10">
        <v>41168</v>
      </c>
      <c r="G217" s="11">
        <v>29</v>
      </c>
      <c r="H217" s="12">
        <v>194.5</v>
      </c>
      <c r="I217" s="13">
        <v>1223.5</v>
      </c>
      <c r="J217" s="14">
        <v>60.5</v>
      </c>
      <c r="K217" s="14">
        <v>48.5</v>
      </c>
      <c r="L217" s="15">
        <v>3.059999942779541</v>
      </c>
      <c r="M217" s="24">
        <v>2.299999952316284</v>
      </c>
      <c r="N217" s="24"/>
      <c r="O217" s="16">
        <v>0.050000011920928955</v>
      </c>
      <c r="P217" s="25">
        <v>1.5499999523162842</v>
      </c>
      <c r="Q217" s="25"/>
      <c r="R217" s="18">
        <v>3.374000072479248</v>
      </c>
      <c r="S217" s="17">
        <v>7.050000190734863</v>
      </c>
      <c r="T217" s="7" t="s">
        <v>553</v>
      </c>
      <c r="U217" s="11">
        <v>84</v>
      </c>
      <c r="V217" s="26" t="s">
        <v>554</v>
      </c>
      <c r="W217" s="26"/>
      <c r="X217" s="26"/>
      <c r="Y217" s="27" t="s">
        <v>17</v>
      </c>
      <c r="Z217" s="27"/>
    </row>
    <row r="218" spans="1:26" ht="12.75">
      <c r="A218" s="23" t="s">
        <v>555</v>
      </c>
      <c r="B218" s="23"/>
      <c r="C218" s="23"/>
      <c r="D218" s="8" t="s">
        <v>556</v>
      </c>
      <c r="E218" s="9"/>
      <c r="F218" s="10">
        <v>41166</v>
      </c>
      <c r="G218" s="11">
        <v>29</v>
      </c>
      <c r="H218" s="12">
        <v>194.5</v>
      </c>
      <c r="I218" s="13">
        <v>1223.5</v>
      </c>
      <c r="J218" s="14">
        <v>60.5</v>
      </c>
      <c r="K218" s="14">
        <v>48.5</v>
      </c>
      <c r="L218" s="15">
        <v>3.059999942779541</v>
      </c>
      <c r="M218" s="24">
        <v>2.299999952316284</v>
      </c>
      <c r="N218" s="24"/>
      <c r="O218" s="16">
        <v>0.050000011920928955</v>
      </c>
      <c r="P218" s="25">
        <v>1.5499999523162842</v>
      </c>
      <c r="Q218" s="25"/>
      <c r="R218" s="18">
        <v>3.374000072479248</v>
      </c>
      <c r="S218" s="17">
        <v>7.199999809265137</v>
      </c>
      <c r="T218" s="7" t="s">
        <v>553</v>
      </c>
      <c r="U218" s="11">
        <v>84</v>
      </c>
      <c r="V218" s="26" t="s">
        <v>554</v>
      </c>
      <c r="W218" s="26"/>
      <c r="X218" s="26"/>
      <c r="Y218" s="27" t="s">
        <v>17</v>
      </c>
      <c r="Z218" s="27"/>
    </row>
    <row r="219" spans="1:26" ht="12.75">
      <c r="A219" s="23" t="s">
        <v>557</v>
      </c>
      <c r="B219" s="23"/>
      <c r="C219" s="23"/>
      <c r="D219" s="8" t="s">
        <v>558</v>
      </c>
      <c r="E219" s="9"/>
      <c r="F219" s="10">
        <v>41307</v>
      </c>
      <c r="G219" s="11">
        <v>29</v>
      </c>
      <c r="H219" s="12">
        <v>189.5</v>
      </c>
      <c r="I219" s="13">
        <v>1464.5</v>
      </c>
      <c r="J219" s="14">
        <v>59.5</v>
      </c>
      <c r="K219" s="14">
        <v>53</v>
      </c>
      <c r="L219" s="15">
        <v>3.1050000190734863</v>
      </c>
      <c r="M219" s="24">
        <v>1.350000023841858</v>
      </c>
      <c r="N219" s="24"/>
      <c r="O219" s="16">
        <v>-0.6499999761581421</v>
      </c>
      <c r="P219" s="25">
        <v>1.850000023841858</v>
      </c>
      <c r="Q219" s="25"/>
      <c r="R219" s="18">
        <v>3.4134998321533203</v>
      </c>
      <c r="S219" s="17">
        <v>7.400000095367432</v>
      </c>
      <c r="T219" s="7" t="s">
        <v>559</v>
      </c>
      <c r="U219" s="11"/>
      <c r="V219" s="26" t="s">
        <v>229</v>
      </c>
      <c r="W219" s="26"/>
      <c r="X219" s="26"/>
      <c r="Y219" s="27" t="s">
        <v>230</v>
      </c>
      <c r="Z219" s="27"/>
    </row>
    <row r="220" spans="1:26" ht="12.75">
      <c r="A220" s="23" t="s">
        <v>560</v>
      </c>
      <c r="B220" s="23"/>
      <c r="C220" s="23"/>
      <c r="D220" s="8" t="s">
        <v>561</v>
      </c>
      <c r="E220" s="9"/>
      <c r="F220" s="10">
        <v>41203</v>
      </c>
      <c r="G220" s="11">
        <v>26</v>
      </c>
      <c r="H220" s="12">
        <v>189</v>
      </c>
      <c r="I220" s="13">
        <v>1162.5</v>
      </c>
      <c r="J220" s="14">
        <v>50</v>
      </c>
      <c r="K220" s="14">
        <v>43.5</v>
      </c>
      <c r="L220" s="15">
        <v>2.9600000381469727</v>
      </c>
      <c r="M220" s="24">
        <v>2.5999999046325684</v>
      </c>
      <c r="N220" s="24"/>
      <c r="O220" s="16">
        <v>-0.09999999403953552</v>
      </c>
      <c r="P220" s="25">
        <v>2.049999952316284</v>
      </c>
      <c r="Q220" s="25"/>
      <c r="R220" s="18">
        <v>4.758500099182129</v>
      </c>
      <c r="S220" s="17">
        <v>8</v>
      </c>
      <c r="T220" s="7" t="s">
        <v>562</v>
      </c>
      <c r="U220" s="11">
        <v>86</v>
      </c>
      <c r="V220" s="26" t="s">
        <v>89</v>
      </c>
      <c r="W220" s="26"/>
      <c r="X220" s="26"/>
      <c r="Y220" s="27" t="s">
        <v>28</v>
      </c>
      <c r="Z220" s="27"/>
    </row>
    <row r="221" spans="1:26" ht="12.75">
      <c r="A221" s="23" t="s">
        <v>563</v>
      </c>
      <c r="B221" s="23"/>
      <c r="C221" s="23"/>
      <c r="D221" s="8" t="s">
        <v>564</v>
      </c>
      <c r="E221" s="9"/>
      <c r="F221" s="10">
        <v>41242</v>
      </c>
      <c r="G221" s="11">
        <v>26</v>
      </c>
      <c r="H221" s="12">
        <v>183.5</v>
      </c>
      <c r="I221" s="13">
        <v>1309</v>
      </c>
      <c r="J221" s="14">
        <v>47.5</v>
      </c>
      <c r="K221" s="14">
        <v>45</v>
      </c>
      <c r="L221" s="15">
        <v>3.0199999809265137</v>
      </c>
      <c r="M221" s="24">
        <v>2.1500000953674316</v>
      </c>
      <c r="N221" s="24"/>
      <c r="O221" s="16">
        <v>-0.04999998211860657</v>
      </c>
      <c r="P221" s="25">
        <v>1.7750000953674316</v>
      </c>
      <c r="Q221" s="25"/>
      <c r="R221" s="18">
        <v>4.296250343322754</v>
      </c>
      <c r="S221" s="17">
        <v>7.900000095367432</v>
      </c>
      <c r="T221" s="7" t="s">
        <v>565</v>
      </c>
      <c r="U221" s="11"/>
      <c r="V221" s="26" t="s">
        <v>107</v>
      </c>
      <c r="W221" s="26"/>
      <c r="X221" s="26"/>
      <c r="Y221" s="27" t="s">
        <v>108</v>
      </c>
      <c r="Z221" s="27"/>
    </row>
    <row r="222" spans="1:26" ht="12.75">
      <c r="A222" s="23" t="s">
        <v>566</v>
      </c>
      <c r="B222" s="23"/>
      <c r="C222" s="23"/>
      <c r="D222" s="8" t="s">
        <v>567</v>
      </c>
      <c r="E222" s="9"/>
      <c r="F222" s="10">
        <v>41155</v>
      </c>
      <c r="G222" s="11">
        <v>26</v>
      </c>
      <c r="H222" s="12">
        <v>183</v>
      </c>
      <c r="I222" s="13">
        <v>1130</v>
      </c>
      <c r="J222" s="14">
        <v>71</v>
      </c>
      <c r="K222" s="14">
        <v>48</v>
      </c>
      <c r="L222" s="15">
        <v>3</v>
      </c>
      <c r="M222" s="24">
        <v>1.5</v>
      </c>
      <c r="N222" s="24"/>
      <c r="O222" s="16">
        <v>-0.2499999850988388</v>
      </c>
      <c r="P222" s="25">
        <v>1.3000000715255737</v>
      </c>
      <c r="Q222" s="25"/>
      <c r="R222" s="18">
        <v>2.123500108718872</v>
      </c>
      <c r="S222" s="17">
        <v>7.5</v>
      </c>
      <c r="T222" s="7" t="s">
        <v>568</v>
      </c>
      <c r="U222" s="11">
        <v>78</v>
      </c>
      <c r="V222" s="26" t="s">
        <v>197</v>
      </c>
      <c r="W222" s="26"/>
      <c r="X222" s="26"/>
      <c r="Y222" s="27" t="s">
        <v>17</v>
      </c>
      <c r="Z222" s="27"/>
    </row>
    <row r="223" spans="1:26" ht="12.75">
      <c r="A223" s="28"/>
      <c r="B223" s="28"/>
      <c r="C223" s="28"/>
      <c r="D223" s="3"/>
      <c r="E223" s="4"/>
      <c r="F223" s="4"/>
      <c r="G223" s="4"/>
      <c r="H223" s="4"/>
      <c r="I223" s="5"/>
      <c r="J223" s="5"/>
      <c r="K223" s="5"/>
      <c r="L223" s="5"/>
      <c r="M223" s="29"/>
      <c r="N223" s="29"/>
      <c r="O223" s="5"/>
      <c r="P223" s="30"/>
      <c r="Q223" s="30"/>
      <c r="R223" s="4"/>
      <c r="S223" s="4"/>
      <c r="T223" s="6"/>
      <c r="U223" s="4"/>
      <c r="V223" s="31"/>
      <c r="W223" s="31"/>
      <c r="X223" s="31"/>
      <c r="Y223" s="30"/>
      <c r="Z223" s="30"/>
    </row>
    <row r="224" spans="1:26" ht="14.25" customHeight="1">
      <c r="A224" s="32" t="s">
        <v>569</v>
      </c>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2.75">
      <c r="A225" s="23" t="s">
        <v>570</v>
      </c>
      <c r="B225" s="23"/>
      <c r="C225" s="23"/>
      <c r="D225" s="8" t="s">
        <v>571</v>
      </c>
      <c r="E225" s="9"/>
      <c r="F225" s="10">
        <v>41252</v>
      </c>
      <c r="G225" s="11">
        <v>29</v>
      </c>
      <c r="H225" s="12">
        <v>184.5</v>
      </c>
      <c r="I225" s="13">
        <v>800</v>
      </c>
      <c r="J225" s="14">
        <v>69</v>
      </c>
      <c r="K225" s="14">
        <v>36.5</v>
      </c>
      <c r="L225" s="15">
        <v>2.9600000381469727</v>
      </c>
      <c r="M225" s="24">
        <v>4.349999904632568</v>
      </c>
      <c r="N225" s="24"/>
      <c r="O225" s="16">
        <v>0.6000000238418579</v>
      </c>
      <c r="P225" s="25">
        <v>1.149999976158142</v>
      </c>
      <c r="Q225" s="25"/>
      <c r="R225" s="18">
        <v>2.2314999103546143</v>
      </c>
      <c r="S225" s="17">
        <v>6.599999904632568</v>
      </c>
      <c r="T225" s="7" t="s">
        <v>572</v>
      </c>
      <c r="U225" s="11"/>
      <c r="V225" s="26" t="s">
        <v>197</v>
      </c>
      <c r="W225" s="26"/>
      <c r="X225" s="26"/>
      <c r="Y225" s="27" t="s">
        <v>17</v>
      </c>
      <c r="Z225" s="27"/>
    </row>
    <row r="226" spans="1:26" ht="12.75">
      <c r="A226" s="23" t="s">
        <v>573</v>
      </c>
      <c r="B226" s="23"/>
      <c r="C226" s="23"/>
      <c r="D226" s="8" t="s">
        <v>574</v>
      </c>
      <c r="E226" s="9"/>
      <c r="F226" s="10">
        <v>41005</v>
      </c>
      <c r="G226" s="11">
        <v>28</v>
      </c>
      <c r="H226" s="12">
        <v>183</v>
      </c>
      <c r="I226" s="13">
        <v>859.5</v>
      </c>
      <c r="J226" s="14">
        <v>59.5</v>
      </c>
      <c r="K226" s="14">
        <v>36.5</v>
      </c>
      <c r="L226" s="15">
        <v>2.884999990463257</v>
      </c>
      <c r="M226" s="24">
        <v>3.6999998092651367</v>
      </c>
      <c r="N226" s="24"/>
      <c r="O226" s="16">
        <v>0.949999988079071</v>
      </c>
      <c r="P226" s="25">
        <v>1</v>
      </c>
      <c r="Q226" s="25"/>
      <c r="R226" s="18">
        <v>2.196500062942505</v>
      </c>
      <c r="S226" s="17">
        <v>7</v>
      </c>
      <c r="T226" s="7" t="s">
        <v>575</v>
      </c>
      <c r="U226" s="11">
        <v>90</v>
      </c>
      <c r="V226" s="26" t="s">
        <v>107</v>
      </c>
      <c r="W226" s="26"/>
      <c r="X226" s="26"/>
      <c r="Y226" s="27" t="s">
        <v>108</v>
      </c>
      <c r="Z226" s="27"/>
    </row>
    <row r="227" spans="1:26" ht="12.75">
      <c r="A227" s="28"/>
      <c r="B227" s="28"/>
      <c r="C227" s="28"/>
      <c r="D227" s="3"/>
      <c r="E227" s="4"/>
      <c r="F227" s="4"/>
      <c r="G227" s="4"/>
      <c r="H227" s="4"/>
      <c r="I227" s="5"/>
      <c r="J227" s="5"/>
      <c r="K227" s="5"/>
      <c r="L227" s="5"/>
      <c r="M227" s="29"/>
      <c r="N227" s="29"/>
      <c r="O227" s="5"/>
      <c r="P227" s="30"/>
      <c r="Q227" s="30"/>
      <c r="R227" s="4"/>
      <c r="S227" s="4"/>
      <c r="T227" s="6"/>
      <c r="U227" s="4"/>
      <c r="V227" s="31"/>
      <c r="W227" s="31"/>
      <c r="X227" s="31"/>
      <c r="Y227" s="30"/>
      <c r="Z227" s="30"/>
    </row>
    <row r="228" spans="1:26" ht="14.25" customHeight="1">
      <c r="A228" s="32" t="s">
        <v>576</v>
      </c>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8">
      <c r="A229" s="23" t="s">
        <v>577</v>
      </c>
      <c r="B229" s="23"/>
      <c r="C229" s="23"/>
      <c r="D229" s="19" t="s">
        <v>578</v>
      </c>
      <c r="E229" s="9"/>
      <c r="F229" s="10">
        <v>41346</v>
      </c>
      <c r="G229" s="11">
        <v>29</v>
      </c>
      <c r="H229" s="12">
        <v>219</v>
      </c>
      <c r="I229" s="13">
        <v>1166</v>
      </c>
      <c r="J229" s="14">
        <v>62.5</v>
      </c>
      <c r="K229" s="14">
        <v>39.5</v>
      </c>
      <c r="L229" s="15">
        <v>2.924999952316284</v>
      </c>
      <c r="M229" s="24">
        <v>4.149999618530273</v>
      </c>
      <c r="N229" s="24"/>
      <c r="O229" s="16">
        <v>0.4000000059604645</v>
      </c>
      <c r="P229" s="25">
        <v>1.9500000476837158</v>
      </c>
      <c r="Q229" s="25"/>
      <c r="R229" s="18">
        <v>6.7925004959106445</v>
      </c>
      <c r="S229" s="17">
        <v>4.550000190734863</v>
      </c>
      <c r="T229" s="7" t="s">
        <v>427</v>
      </c>
      <c r="U229" s="11">
        <v>86</v>
      </c>
      <c r="V229" s="26" t="s">
        <v>143</v>
      </c>
      <c r="W229" s="26"/>
      <c r="X229" s="26"/>
      <c r="Y229" s="27" t="s">
        <v>144</v>
      </c>
      <c r="Z229" s="27"/>
    </row>
    <row r="230" spans="1:26" ht="18">
      <c r="A230" s="23" t="s">
        <v>579</v>
      </c>
      <c r="B230" s="23"/>
      <c r="C230" s="23"/>
      <c r="D230" s="19" t="s">
        <v>580</v>
      </c>
      <c r="E230" s="9"/>
      <c r="F230" s="10">
        <v>41345</v>
      </c>
      <c r="G230" s="11">
        <v>29</v>
      </c>
      <c r="H230" s="12">
        <v>219</v>
      </c>
      <c r="I230" s="13">
        <v>1166</v>
      </c>
      <c r="J230" s="14">
        <v>62.5</v>
      </c>
      <c r="K230" s="14">
        <v>39.5</v>
      </c>
      <c r="L230" s="15">
        <v>2.924999952316284</v>
      </c>
      <c r="M230" s="24">
        <v>4.149999618530273</v>
      </c>
      <c r="N230" s="24"/>
      <c r="O230" s="16">
        <v>0.4000000059604645</v>
      </c>
      <c r="P230" s="25">
        <v>1.9500000476837158</v>
      </c>
      <c r="Q230" s="25"/>
      <c r="R230" s="18">
        <v>6.7925004959106445</v>
      </c>
      <c r="S230" s="17">
        <v>4.550000190734863</v>
      </c>
      <c r="T230" s="7" t="s">
        <v>427</v>
      </c>
      <c r="U230" s="11">
        <v>86</v>
      </c>
      <c r="V230" s="26" t="s">
        <v>143</v>
      </c>
      <c r="W230" s="26"/>
      <c r="X230" s="26"/>
      <c r="Y230" s="27" t="s">
        <v>144</v>
      </c>
      <c r="Z230" s="27"/>
    </row>
    <row r="231" spans="1:26" ht="18">
      <c r="A231" s="23" t="s">
        <v>581</v>
      </c>
      <c r="B231" s="23"/>
      <c r="C231" s="23"/>
      <c r="D231" s="19" t="s">
        <v>582</v>
      </c>
      <c r="E231" s="9"/>
      <c r="F231" s="10">
        <v>41343</v>
      </c>
      <c r="G231" s="11">
        <v>29</v>
      </c>
      <c r="H231" s="12">
        <v>219</v>
      </c>
      <c r="I231" s="13">
        <v>1166</v>
      </c>
      <c r="J231" s="14">
        <v>62.5</v>
      </c>
      <c r="K231" s="14">
        <v>39.5</v>
      </c>
      <c r="L231" s="15">
        <v>2.924999952316284</v>
      </c>
      <c r="M231" s="24">
        <v>4.149999618530273</v>
      </c>
      <c r="N231" s="24"/>
      <c r="O231" s="16">
        <v>0.4000000059604645</v>
      </c>
      <c r="P231" s="25">
        <v>1.9500000476837158</v>
      </c>
      <c r="Q231" s="25"/>
      <c r="R231" s="18">
        <v>6.7925004959106445</v>
      </c>
      <c r="S231" s="17">
        <v>4.550000190734863</v>
      </c>
      <c r="T231" s="7" t="s">
        <v>427</v>
      </c>
      <c r="U231" s="11">
        <v>86</v>
      </c>
      <c r="V231" s="26" t="s">
        <v>143</v>
      </c>
      <c r="W231" s="26"/>
      <c r="X231" s="26"/>
      <c r="Y231" s="27" t="s">
        <v>144</v>
      </c>
      <c r="Z231" s="27"/>
    </row>
    <row r="232" spans="1:26" ht="18">
      <c r="A232" s="23" t="s">
        <v>583</v>
      </c>
      <c r="B232" s="23"/>
      <c r="C232" s="23"/>
      <c r="D232" s="19" t="s">
        <v>584</v>
      </c>
      <c r="E232" s="9"/>
      <c r="F232" s="10">
        <v>41341</v>
      </c>
      <c r="G232" s="11">
        <v>29</v>
      </c>
      <c r="H232" s="12">
        <v>219</v>
      </c>
      <c r="I232" s="13">
        <v>1166</v>
      </c>
      <c r="J232" s="14">
        <v>62.5</v>
      </c>
      <c r="K232" s="14">
        <v>39.5</v>
      </c>
      <c r="L232" s="15">
        <v>2.924999952316284</v>
      </c>
      <c r="M232" s="24">
        <v>4.149999618530273</v>
      </c>
      <c r="N232" s="24"/>
      <c r="O232" s="16">
        <v>0.4000000059604645</v>
      </c>
      <c r="P232" s="25">
        <v>1.9500000476837158</v>
      </c>
      <c r="Q232" s="25"/>
      <c r="R232" s="18">
        <v>6.7925004959106445</v>
      </c>
      <c r="S232" s="17">
        <v>4.550000190734863</v>
      </c>
      <c r="T232" s="7" t="s">
        <v>427</v>
      </c>
      <c r="U232" s="11">
        <v>86</v>
      </c>
      <c r="V232" s="26" t="s">
        <v>143</v>
      </c>
      <c r="W232" s="26"/>
      <c r="X232" s="26"/>
      <c r="Y232" s="27" t="s">
        <v>144</v>
      </c>
      <c r="Z232" s="27"/>
    </row>
    <row r="233" spans="1:26" ht="18">
      <c r="A233" s="23" t="s">
        <v>585</v>
      </c>
      <c r="B233" s="23"/>
      <c r="C233" s="23"/>
      <c r="D233" s="19" t="s">
        <v>586</v>
      </c>
      <c r="E233" s="9"/>
      <c r="F233" s="10">
        <v>41347</v>
      </c>
      <c r="G233" s="11">
        <v>29</v>
      </c>
      <c r="H233" s="12">
        <v>219</v>
      </c>
      <c r="I233" s="13">
        <v>1166</v>
      </c>
      <c r="J233" s="14">
        <v>62.5</v>
      </c>
      <c r="K233" s="14">
        <v>39.5</v>
      </c>
      <c r="L233" s="15">
        <v>2.924999952316284</v>
      </c>
      <c r="M233" s="24">
        <v>4.149999618530273</v>
      </c>
      <c r="N233" s="24"/>
      <c r="O233" s="16">
        <v>0.4000000059604645</v>
      </c>
      <c r="P233" s="25">
        <v>1.9500000476837158</v>
      </c>
      <c r="Q233" s="25"/>
      <c r="R233" s="18">
        <v>6.7925004959106445</v>
      </c>
      <c r="S233" s="17">
        <v>4.550000190734863</v>
      </c>
      <c r="T233" s="7" t="s">
        <v>427</v>
      </c>
      <c r="U233" s="11">
        <v>86</v>
      </c>
      <c r="V233" s="26" t="s">
        <v>143</v>
      </c>
      <c r="W233" s="26"/>
      <c r="X233" s="26"/>
      <c r="Y233" s="27" t="s">
        <v>144</v>
      </c>
      <c r="Z233" s="27"/>
    </row>
    <row r="234" spans="1:26" ht="12.75">
      <c r="A234" s="23" t="s">
        <v>587</v>
      </c>
      <c r="B234" s="23"/>
      <c r="C234" s="23"/>
      <c r="D234" s="8" t="s">
        <v>588</v>
      </c>
      <c r="E234" s="9"/>
      <c r="F234" s="10">
        <v>41276</v>
      </c>
      <c r="G234" s="11">
        <v>31</v>
      </c>
      <c r="H234" s="12">
        <v>206</v>
      </c>
      <c r="I234" s="13">
        <v>1151</v>
      </c>
      <c r="J234" s="14">
        <v>63</v>
      </c>
      <c r="K234" s="14">
        <v>39</v>
      </c>
      <c r="L234" s="15">
        <v>2.9200000762939453</v>
      </c>
      <c r="M234" s="24">
        <v>3.75</v>
      </c>
      <c r="N234" s="24"/>
      <c r="O234" s="16">
        <v>-0.25</v>
      </c>
      <c r="P234" s="25">
        <v>2.4499998092651367</v>
      </c>
      <c r="Q234" s="25"/>
      <c r="R234" s="18">
        <v>5.935999870300293</v>
      </c>
      <c r="S234" s="17">
        <v>7.800000190734863</v>
      </c>
      <c r="T234" s="7" t="s">
        <v>589</v>
      </c>
      <c r="U234" s="11"/>
      <c r="V234" s="26" t="s">
        <v>590</v>
      </c>
      <c r="W234" s="26"/>
      <c r="X234" s="26"/>
      <c r="Y234" s="27" t="s">
        <v>591</v>
      </c>
      <c r="Z234" s="27"/>
    </row>
    <row r="235" spans="1:26" ht="12.75">
      <c r="A235" s="23" t="s">
        <v>592</v>
      </c>
      <c r="B235" s="23"/>
      <c r="C235" s="23"/>
      <c r="D235" s="8" t="s">
        <v>593</v>
      </c>
      <c r="E235" s="9"/>
      <c r="F235" s="10">
        <v>41277</v>
      </c>
      <c r="G235" s="11">
        <v>31</v>
      </c>
      <c r="H235" s="12">
        <v>206</v>
      </c>
      <c r="I235" s="13">
        <v>1151</v>
      </c>
      <c r="J235" s="14">
        <v>63</v>
      </c>
      <c r="K235" s="14">
        <v>39</v>
      </c>
      <c r="L235" s="15">
        <v>2.9200000762939453</v>
      </c>
      <c r="M235" s="24">
        <v>3.75</v>
      </c>
      <c r="N235" s="24"/>
      <c r="O235" s="16">
        <v>-0.25</v>
      </c>
      <c r="P235" s="25">
        <v>2.4499998092651367</v>
      </c>
      <c r="Q235" s="25"/>
      <c r="R235" s="18">
        <v>5.935999870300293</v>
      </c>
      <c r="S235" s="17">
        <v>7.800000190734863</v>
      </c>
      <c r="T235" s="7" t="s">
        <v>589</v>
      </c>
      <c r="U235" s="11"/>
      <c r="V235" s="26" t="s">
        <v>590</v>
      </c>
      <c r="W235" s="26"/>
      <c r="X235" s="26"/>
      <c r="Y235" s="27" t="s">
        <v>591</v>
      </c>
      <c r="Z235" s="27"/>
    </row>
    <row r="236" spans="1:26" ht="12.75">
      <c r="A236" s="23" t="s">
        <v>594</v>
      </c>
      <c r="B236" s="23"/>
      <c r="C236" s="23"/>
      <c r="D236" s="8" t="s">
        <v>595</v>
      </c>
      <c r="E236" s="9"/>
      <c r="F236" s="10">
        <v>41353</v>
      </c>
      <c r="G236" s="11">
        <v>32</v>
      </c>
      <c r="H236" s="12">
        <v>203</v>
      </c>
      <c r="I236" s="13">
        <v>1165</v>
      </c>
      <c r="J236" s="14">
        <v>62.5</v>
      </c>
      <c r="K236" s="14">
        <v>45</v>
      </c>
      <c r="L236" s="15">
        <v>3.065000057220459</v>
      </c>
      <c r="M236" s="24">
        <v>3.549999952316284</v>
      </c>
      <c r="N236" s="24"/>
      <c r="O236" s="16">
        <v>-0.5</v>
      </c>
      <c r="P236" s="25">
        <v>1.75</v>
      </c>
      <c r="Q236" s="25"/>
      <c r="R236" s="18">
        <v>4.588500022888184</v>
      </c>
      <c r="S236" s="17">
        <v>6.550000190734863</v>
      </c>
      <c r="T236" s="7" t="s">
        <v>596</v>
      </c>
      <c r="U236" s="11">
        <v>88</v>
      </c>
      <c r="V236" s="26" t="s">
        <v>308</v>
      </c>
      <c r="W236" s="26"/>
      <c r="X236" s="26"/>
      <c r="Y236" s="27" t="s">
        <v>144</v>
      </c>
      <c r="Z236" s="27"/>
    </row>
    <row r="237" spans="1:26" ht="12.75">
      <c r="A237" s="23" t="s">
        <v>597</v>
      </c>
      <c r="B237" s="23"/>
      <c r="C237" s="23"/>
      <c r="D237" s="8" t="s">
        <v>598</v>
      </c>
      <c r="E237" s="9"/>
      <c r="F237" s="10">
        <v>41354</v>
      </c>
      <c r="G237" s="11">
        <v>32</v>
      </c>
      <c r="H237" s="12">
        <v>203</v>
      </c>
      <c r="I237" s="13">
        <v>1165</v>
      </c>
      <c r="J237" s="14">
        <v>62.5</v>
      </c>
      <c r="K237" s="14">
        <v>45</v>
      </c>
      <c r="L237" s="15">
        <v>3.065000057220459</v>
      </c>
      <c r="M237" s="24">
        <v>3.549999952316284</v>
      </c>
      <c r="N237" s="24"/>
      <c r="O237" s="16">
        <v>-0.5</v>
      </c>
      <c r="P237" s="25">
        <v>1.75</v>
      </c>
      <c r="Q237" s="25"/>
      <c r="R237" s="18">
        <v>4.588500022888184</v>
      </c>
      <c r="S237" s="17">
        <v>6.550000190734863</v>
      </c>
      <c r="T237" s="7" t="s">
        <v>596</v>
      </c>
      <c r="U237" s="11">
        <v>88</v>
      </c>
      <c r="V237" s="26" t="s">
        <v>308</v>
      </c>
      <c r="W237" s="26"/>
      <c r="X237" s="26"/>
      <c r="Y237" s="27" t="s">
        <v>144</v>
      </c>
      <c r="Z237" s="27"/>
    </row>
    <row r="238" spans="1:26" ht="12.75">
      <c r="A238" s="23" t="s">
        <v>599</v>
      </c>
      <c r="B238" s="23"/>
      <c r="C238" s="23"/>
      <c r="D238" s="8" t="s">
        <v>600</v>
      </c>
      <c r="E238" s="9"/>
      <c r="F238" s="10">
        <v>41344</v>
      </c>
      <c r="G238" s="11">
        <v>32</v>
      </c>
      <c r="H238" s="12">
        <v>203</v>
      </c>
      <c r="I238" s="13">
        <v>1165</v>
      </c>
      <c r="J238" s="14">
        <v>62.5</v>
      </c>
      <c r="K238" s="14">
        <v>45</v>
      </c>
      <c r="L238" s="15">
        <v>3.065000057220459</v>
      </c>
      <c r="M238" s="24">
        <v>3.549999952316284</v>
      </c>
      <c r="N238" s="24"/>
      <c r="O238" s="16">
        <v>-0.5</v>
      </c>
      <c r="P238" s="25">
        <v>1.75</v>
      </c>
      <c r="Q238" s="25"/>
      <c r="R238" s="18">
        <v>4.588500022888184</v>
      </c>
      <c r="S238" s="17">
        <v>6.550000190734863</v>
      </c>
      <c r="T238" s="7" t="s">
        <v>596</v>
      </c>
      <c r="U238" s="11">
        <v>88</v>
      </c>
      <c r="V238" s="26" t="s">
        <v>308</v>
      </c>
      <c r="W238" s="26"/>
      <c r="X238" s="26"/>
      <c r="Y238" s="27" t="s">
        <v>144</v>
      </c>
      <c r="Z238" s="27"/>
    </row>
    <row r="239" spans="1:26" ht="12.75">
      <c r="A239" s="23" t="s">
        <v>601</v>
      </c>
      <c r="B239" s="23"/>
      <c r="C239" s="23"/>
      <c r="D239" s="8" t="s">
        <v>602</v>
      </c>
      <c r="E239" s="9"/>
      <c r="F239" s="10">
        <v>41352</v>
      </c>
      <c r="G239" s="11">
        <v>32</v>
      </c>
      <c r="H239" s="12">
        <v>203</v>
      </c>
      <c r="I239" s="13">
        <v>1165</v>
      </c>
      <c r="J239" s="14">
        <v>62.5</v>
      </c>
      <c r="K239" s="14">
        <v>45</v>
      </c>
      <c r="L239" s="15">
        <v>3.065000057220459</v>
      </c>
      <c r="M239" s="24">
        <v>3.549999952316284</v>
      </c>
      <c r="N239" s="24"/>
      <c r="O239" s="16">
        <v>-0.5</v>
      </c>
      <c r="P239" s="25">
        <v>1.75</v>
      </c>
      <c r="Q239" s="25"/>
      <c r="R239" s="18">
        <v>4.588500022888184</v>
      </c>
      <c r="S239" s="17">
        <v>6.550000190734863</v>
      </c>
      <c r="T239" s="7" t="s">
        <v>596</v>
      </c>
      <c r="U239" s="11">
        <v>88</v>
      </c>
      <c r="V239" s="26" t="s">
        <v>308</v>
      </c>
      <c r="W239" s="26"/>
      <c r="X239" s="26"/>
      <c r="Y239" s="27" t="s">
        <v>144</v>
      </c>
      <c r="Z239" s="27"/>
    </row>
    <row r="240" spans="1:26" ht="12.75">
      <c r="A240" s="23" t="s">
        <v>603</v>
      </c>
      <c r="B240" s="23"/>
      <c r="C240" s="23"/>
      <c r="D240" s="8" t="s">
        <v>604</v>
      </c>
      <c r="E240" s="9"/>
      <c r="F240" s="10">
        <v>41342</v>
      </c>
      <c r="G240" s="11">
        <v>38</v>
      </c>
      <c r="H240" s="12">
        <v>202</v>
      </c>
      <c r="I240" s="13">
        <v>1452</v>
      </c>
      <c r="J240" s="14">
        <v>66</v>
      </c>
      <c r="K240" s="14">
        <v>48</v>
      </c>
      <c r="L240" s="15">
        <v>3.0450000762939453</v>
      </c>
      <c r="M240" s="24">
        <v>2.9000000953674316</v>
      </c>
      <c r="N240" s="24"/>
      <c r="O240" s="16">
        <v>-1.2000000476837158</v>
      </c>
      <c r="P240" s="25">
        <v>1.75</v>
      </c>
      <c r="Q240" s="25"/>
      <c r="R240" s="18">
        <v>4.294500350952148</v>
      </c>
      <c r="S240" s="17">
        <v>7.449999809265137</v>
      </c>
      <c r="T240" s="7" t="s">
        <v>605</v>
      </c>
      <c r="U240" s="11">
        <v>90</v>
      </c>
      <c r="V240" s="26" t="s">
        <v>606</v>
      </c>
      <c r="W240" s="26"/>
      <c r="X240" s="26"/>
      <c r="Y240" s="27" t="s">
        <v>81</v>
      </c>
      <c r="Z240" s="27"/>
    </row>
    <row r="241" spans="1:26" ht="12.75">
      <c r="A241" s="23" t="s">
        <v>607</v>
      </c>
      <c r="B241" s="23"/>
      <c r="C241" s="23"/>
      <c r="D241" s="8" t="s">
        <v>608</v>
      </c>
      <c r="E241" s="9"/>
      <c r="F241" s="10">
        <v>41340</v>
      </c>
      <c r="G241" s="11">
        <v>38</v>
      </c>
      <c r="H241" s="12">
        <v>202</v>
      </c>
      <c r="I241" s="13">
        <v>1452</v>
      </c>
      <c r="J241" s="14">
        <v>66</v>
      </c>
      <c r="K241" s="14">
        <v>48</v>
      </c>
      <c r="L241" s="15">
        <v>3.0450000762939453</v>
      </c>
      <c r="M241" s="24">
        <v>2.9000000953674316</v>
      </c>
      <c r="N241" s="24"/>
      <c r="O241" s="16">
        <v>-1.2000000476837158</v>
      </c>
      <c r="P241" s="25">
        <v>1.75</v>
      </c>
      <c r="Q241" s="25"/>
      <c r="R241" s="18">
        <v>4.294500350952148</v>
      </c>
      <c r="S241" s="17">
        <v>7.449999809265137</v>
      </c>
      <c r="T241" s="7" t="s">
        <v>605</v>
      </c>
      <c r="U241" s="11">
        <v>90</v>
      </c>
      <c r="V241" s="26" t="s">
        <v>606</v>
      </c>
      <c r="W241" s="26"/>
      <c r="X241" s="26"/>
      <c r="Y241" s="27" t="s">
        <v>81</v>
      </c>
      <c r="Z241" s="27"/>
    </row>
    <row r="242" spans="1:26" ht="12.75">
      <c r="A242" s="23" t="s">
        <v>609</v>
      </c>
      <c r="B242" s="23"/>
      <c r="C242" s="23"/>
      <c r="D242" s="8" t="s">
        <v>610</v>
      </c>
      <c r="E242" s="9"/>
      <c r="F242" s="10">
        <v>41338</v>
      </c>
      <c r="G242" s="11">
        <v>31</v>
      </c>
      <c r="H242" s="12">
        <v>200.5</v>
      </c>
      <c r="I242" s="13">
        <v>1171.5</v>
      </c>
      <c r="J242" s="14">
        <v>74</v>
      </c>
      <c r="K242" s="14">
        <v>42.5</v>
      </c>
      <c r="L242" s="15">
        <v>3.0950000286102295</v>
      </c>
      <c r="M242" s="24">
        <v>2.9499998092651367</v>
      </c>
      <c r="N242" s="24"/>
      <c r="O242" s="16">
        <v>-0.19999998807907104</v>
      </c>
      <c r="P242" s="25">
        <v>2</v>
      </c>
      <c r="Q242" s="25"/>
      <c r="R242" s="18">
        <v>4.437000274658203</v>
      </c>
      <c r="S242" s="17">
        <v>6.899999618530273</v>
      </c>
      <c r="T242" s="7" t="s">
        <v>611</v>
      </c>
      <c r="U242" s="11">
        <v>87</v>
      </c>
      <c r="V242" s="26" t="s">
        <v>473</v>
      </c>
      <c r="W242" s="26"/>
      <c r="X242" s="26"/>
      <c r="Y242" s="27" t="s">
        <v>17</v>
      </c>
      <c r="Z242" s="27"/>
    </row>
    <row r="243" spans="1:26" ht="12.75">
      <c r="A243" s="23" t="s">
        <v>612</v>
      </c>
      <c r="B243" s="23"/>
      <c r="C243" s="23"/>
      <c r="D243" s="8" t="s">
        <v>613</v>
      </c>
      <c r="E243" s="9"/>
      <c r="F243" s="10">
        <v>41337</v>
      </c>
      <c r="G243" s="11">
        <v>30</v>
      </c>
      <c r="H243" s="12">
        <v>199.5</v>
      </c>
      <c r="I243" s="13">
        <v>1174</v>
      </c>
      <c r="J243" s="14">
        <v>75.5</v>
      </c>
      <c r="K243" s="14">
        <v>41</v>
      </c>
      <c r="L243" s="15">
        <v>2.9700000286102295</v>
      </c>
      <c r="M243" s="24">
        <v>3.799999952316284</v>
      </c>
      <c r="N243" s="24"/>
      <c r="O243" s="16">
        <v>-0.29999998211860657</v>
      </c>
      <c r="P243" s="25">
        <v>1.350000023841858</v>
      </c>
      <c r="Q243" s="25"/>
      <c r="R243" s="18">
        <v>3.2304999828338623</v>
      </c>
      <c r="S243" s="17">
        <v>5</v>
      </c>
      <c r="T243" s="7" t="s">
        <v>614</v>
      </c>
      <c r="U243" s="11">
        <v>87</v>
      </c>
      <c r="V243" s="26" t="s">
        <v>615</v>
      </c>
      <c r="W243" s="26"/>
      <c r="X243" s="26"/>
      <c r="Y243" s="27" t="s">
        <v>23</v>
      </c>
      <c r="Z243" s="27"/>
    </row>
    <row r="244" spans="1:26" ht="12.75">
      <c r="A244" s="23" t="s">
        <v>616</v>
      </c>
      <c r="B244" s="23"/>
      <c r="C244" s="23"/>
      <c r="D244" s="8" t="s">
        <v>617</v>
      </c>
      <c r="E244" s="9"/>
      <c r="F244" s="10">
        <v>41340</v>
      </c>
      <c r="G244" s="11">
        <v>30</v>
      </c>
      <c r="H244" s="12">
        <v>199.5</v>
      </c>
      <c r="I244" s="13">
        <v>1174</v>
      </c>
      <c r="J244" s="14">
        <v>75.5</v>
      </c>
      <c r="K244" s="14">
        <v>41</v>
      </c>
      <c r="L244" s="15">
        <v>2.9700000286102295</v>
      </c>
      <c r="M244" s="24">
        <v>3.799999952316284</v>
      </c>
      <c r="N244" s="24"/>
      <c r="O244" s="16">
        <v>-0.29999998211860657</v>
      </c>
      <c r="P244" s="25">
        <v>1.350000023841858</v>
      </c>
      <c r="Q244" s="25"/>
      <c r="R244" s="18">
        <v>3.2304999828338623</v>
      </c>
      <c r="S244" s="17">
        <v>5</v>
      </c>
      <c r="T244" s="7" t="s">
        <v>614</v>
      </c>
      <c r="U244" s="11">
        <v>87</v>
      </c>
      <c r="V244" s="26" t="s">
        <v>615</v>
      </c>
      <c r="W244" s="26"/>
      <c r="X244" s="26"/>
      <c r="Y244" s="27" t="s">
        <v>23</v>
      </c>
      <c r="Z244" s="27"/>
    </row>
    <row r="245" spans="1:26" ht="12.75">
      <c r="A245" s="23" t="s">
        <v>618</v>
      </c>
      <c r="B245" s="23"/>
      <c r="C245" s="23"/>
      <c r="D245" s="8" t="s">
        <v>619</v>
      </c>
      <c r="E245" s="9"/>
      <c r="F245" s="10">
        <v>41340</v>
      </c>
      <c r="G245" s="11">
        <v>30</v>
      </c>
      <c r="H245" s="12">
        <v>199.5</v>
      </c>
      <c r="I245" s="13">
        <v>1174</v>
      </c>
      <c r="J245" s="14">
        <v>75.5</v>
      </c>
      <c r="K245" s="14">
        <v>41</v>
      </c>
      <c r="L245" s="15">
        <v>2.9700000286102295</v>
      </c>
      <c r="M245" s="24">
        <v>3.799999952316284</v>
      </c>
      <c r="N245" s="24"/>
      <c r="O245" s="16">
        <v>-0.29999998211860657</v>
      </c>
      <c r="P245" s="25">
        <v>1.350000023841858</v>
      </c>
      <c r="Q245" s="25"/>
      <c r="R245" s="18">
        <v>3.2304999828338623</v>
      </c>
      <c r="S245" s="17">
        <v>5</v>
      </c>
      <c r="T245" s="7" t="s">
        <v>614</v>
      </c>
      <c r="U245" s="11">
        <v>87</v>
      </c>
      <c r="V245" s="26" t="s">
        <v>615</v>
      </c>
      <c r="W245" s="26"/>
      <c r="X245" s="26"/>
      <c r="Y245" s="27" t="s">
        <v>23</v>
      </c>
      <c r="Z245" s="27"/>
    </row>
    <row r="246" spans="1:26" ht="12.75">
      <c r="A246" s="23" t="s">
        <v>620</v>
      </c>
      <c r="B246" s="23"/>
      <c r="C246" s="23"/>
      <c r="D246" s="8" t="s">
        <v>621</v>
      </c>
      <c r="E246" s="9"/>
      <c r="F246" s="10">
        <v>41341</v>
      </c>
      <c r="G246" s="11">
        <v>30</v>
      </c>
      <c r="H246" s="12">
        <v>199.5</v>
      </c>
      <c r="I246" s="13">
        <v>1174</v>
      </c>
      <c r="J246" s="14">
        <v>75.5</v>
      </c>
      <c r="K246" s="14">
        <v>41</v>
      </c>
      <c r="L246" s="15">
        <v>2.9700000286102295</v>
      </c>
      <c r="M246" s="24">
        <v>3.799999952316284</v>
      </c>
      <c r="N246" s="24"/>
      <c r="O246" s="16">
        <v>-0.29999998211860657</v>
      </c>
      <c r="P246" s="25">
        <v>1.350000023841858</v>
      </c>
      <c r="Q246" s="25"/>
      <c r="R246" s="18">
        <v>3.2304999828338623</v>
      </c>
      <c r="S246" s="17">
        <v>5</v>
      </c>
      <c r="T246" s="7" t="s">
        <v>614</v>
      </c>
      <c r="U246" s="11">
        <v>87</v>
      </c>
      <c r="V246" s="26" t="s">
        <v>615</v>
      </c>
      <c r="W246" s="26"/>
      <c r="X246" s="26"/>
      <c r="Y246" s="27" t="s">
        <v>23</v>
      </c>
      <c r="Z246" s="27"/>
    </row>
    <row r="247" spans="1:26" ht="12.75">
      <c r="A247" s="23" t="s">
        <v>622</v>
      </c>
      <c r="B247" s="23"/>
      <c r="C247" s="23"/>
      <c r="D247" s="8" t="s">
        <v>623</v>
      </c>
      <c r="E247" s="9"/>
      <c r="F247" s="10">
        <v>41342</v>
      </c>
      <c r="G247" s="11">
        <v>30</v>
      </c>
      <c r="H247" s="12">
        <v>199.5</v>
      </c>
      <c r="I247" s="13">
        <v>1174</v>
      </c>
      <c r="J247" s="14">
        <v>75.5</v>
      </c>
      <c r="K247" s="14">
        <v>41</v>
      </c>
      <c r="L247" s="15">
        <v>2.9700000286102295</v>
      </c>
      <c r="M247" s="24">
        <v>3.799999952316284</v>
      </c>
      <c r="N247" s="24"/>
      <c r="O247" s="16">
        <v>-0.29999998211860657</v>
      </c>
      <c r="P247" s="25">
        <v>1.350000023841858</v>
      </c>
      <c r="Q247" s="25"/>
      <c r="R247" s="18">
        <v>3.2304999828338623</v>
      </c>
      <c r="S247" s="17">
        <v>5</v>
      </c>
      <c r="T247" s="7" t="s">
        <v>614</v>
      </c>
      <c r="U247" s="11">
        <v>87</v>
      </c>
      <c r="V247" s="26" t="s">
        <v>615</v>
      </c>
      <c r="W247" s="26"/>
      <c r="X247" s="26"/>
      <c r="Y247" s="27" t="s">
        <v>23</v>
      </c>
      <c r="Z247" s="27"/>
    </row>
    <row r="248" spans="1:26" ht="18">
      <c r="A248" s="23" t="s">
        <v>624</v>
      </c>
      <c r="B248" s="23"/>
      <c r="C248" s="23"/>
      <c r="D248" s="8" t="s">
        <v>625</v>
      </c>
      <c r="E248" s="9"/>
      <c r="F248" s="10">
        <v>41351</v>
      </c>
      <c r="G248" s="11">
        <v>31</v>
      </c>
      <c r="H248" s="12">
        <v>195.5</v>
      </c>
      <c r="I248" s="13">
        <v>1054</v>
      </c>
      <c r="J248" s="14">
        <v>59.5</v>
      </c>
      <c r="K248" s="14">
        <v>39.5</v>
      </c>
      <c r="L248" s="15">
        <v>2.9850001335144043</v>
      </c>
      <c r="M248" s="24">
        <v>3.4499998092651367</v>
      </c>
      <c r="N248" s="24"/>
      <c r="O248" s="16">
        <v>-0.5</v>
      </c>
      <c r="P248" s="25">
        <v>2.25</v>
      </c>
      <c r="Q248" s="25"/>
      <c r="R248" s="18">
        <v>6.317999839782715</v>
      </c>
      <c r="S248" s="17">
        <v>5.899999618530273</v>
      </c>
      <c r="T248" s="7" t="s">
        <v>626</v>
      </c>
      <c r="U248" s="11">
        <v>83</v>
      </c>
      <c r="V248" s="26" t="s">
        <v>308</v>
      </c>
      <c r="W248" s="26"/>
      <c r="X248" s="26"/>
      <c r="Y248" s="27" t="s">
        <v>144</v>
      </c>
      <c r="Z248" s="27"/>
    </row>
    <row r="249" spans="1:26" ht="18">
      <c r="A249" s="23" t="s">
        <v>627</v>
      </c>
      <c r="B249" s="23"/>
      <c r="C249" s="23"/>
      <c r="D249" s="8" t="s">
        <v>628</v>
      </c>
      <c r="E249" s="9"/>
      <c r="F249" s="10">
        <v>41353</v>
      </c>
      <c r="G249" s="11">
        <v>31</v>
      </c>
      <c r="H249" s="12">
        <v>195.5</v>
      </c>
      <c r="I249" s="13">
        <v>1054</v>
      </c>
      <c r="J249" s="14">
        <v>59.5</v>
      </c>
      <c r="K249" s="14">
        <v>39.5</v>
      </c>
      <c r="L249" s="15">
        <v>2.9850001335144043</v>
      </c>
      <c r="M249" s="24">
        <v>3.4499998092651367</v>
      </c>
      <c r="N249" s="24"/>
      <c r="O249" s="16">
        <v>-0.5</v>
      </c>
      <c r="P249" s="25">
        <v>2.25</v>
      </c>
      <c r="Q249" s="25"/>
      <c r="R249" s="18">
        <v>6.317999839782715</v>
      </c>
      <c r="S249" s="17">
        <v>5.899999618530273</v>
      </c>
      <c r="T249" s="7" t="s">
        <v>626</v>
      </c>
      <c r="U249" s="11">
        <v>83</v>
      </c>
      <c r="V249" s="26" t="s">
        <v>308</v>
      </c>
      <c r="W249" s="26"/>
      <c r="X249" s="26"/>
      <c r="Y249" s="27" t="s">
        <v>144</v>
      </c>
      <c r="Z249" s="27"/>
    </row>
    <row r="250" spans="1:26" ht="12.75">
      <c r="A250" s="23" t="s">
        <v>629</v>
      </c>
      <c r="B250" s="23"/>
      <c r="C250" s="23"/>
      <c r="D250" s="8" t="s">
        <v>630</v>
      </c>
      <c r="E250" s="9"/>
      <c r="F250" s="10">
        <v>41297</v>
      </c>
      <c r="G250" s="11">
        <v>32</v>
      </c>
      <c r="H250" s="12">
        <v>194</v>
      </c>
      <c r="I250" s="13">
        <v>1162.5</v>
      </c>
      <c r="J250" s="14">
        <v>70</v>
      </c>
      <c r="K250" s="14">
        <v>44.5</v>
      </c>
      <c r="L250" s="15">
        <v>3.1500000953674316</v>
      </c>
      <c r="M250" s="24">
        <v>2.299999952316284</v>
      </c>
      <c r="N250" s="24"/>
      <c r="O250" s="16">
        <v>-0.14999999105930328</v>
      </c>
      <c r="P250" s="25">
        <v>1.7999999523162842</v>
      </c>
      <c r="Q250" s="25"/>
      <c r="R250" s="18">
        <v>4.178499698638916</v>
      </c>
      <c r="S250" s="17">
        <v>6.899999618530273</v>
      </c>
      <c r="T250" s="7" t="s">
        <v>631</v>
      </c>
      <c r="U250" s="11">
        <v>90</v>
      </c>
      <c r="V250" s="26" t="s">
        <v>123</v>
      </c>
      <c r="W250" s="26"/>
      <c r="X250" s="26"/>
      <c r="Y250" s="27" t="s">
        <v>17</v>
      </c>
      <c r="Z250" s="27"/>
    </row>
    <row r="251" spans="1:26" ht="18">
      <c r="A251" s="23" t="s">
        <v>632</v>
      </c>
      <c r="B251" s="23"/>
      <c r="C251" s="23"/>
      <c r="D251" s="8" t="s">
        <v>633</v>
      </c>
      <c r="E251" s="9"/>
      <c r="F251" s="10">
        <v>41309</v>
      </c>
      <c r="G251" s="11">
        <v>30</v>
      </c>
      <c r="H251" s="12">
        <v>194</v>
      </c>
      <c r="I251" s="13">
        <v>1042.5</v>
      </c>
      <c r="J251" s="14">
        <v>61.5</v>
      </c>
      <c r="K251" s="14">
        <v>35</v>
      </c>
      <c r="L251" s="15">
        <v>2.9650001525878906</v>
      </c>
      <c r="M251" s="24">
        <v>3.799999952316284</v>
      </c>
      <c r="N251" s="24"/>
      <c r="O251" s="16">
        <v>0.20000001788139343</v>
      </c>
      <c r="P251" s="25">
        <v>1.899999976158142</v>
      </c>
      <c r="Q251" s="25"/>
      <c r="R251" s="18">
        <v>5.851499557495117</v>
      </c>
      <c r="S251" s="17">
        <v>5.949999809265137</v>
      </c>
      <c r="T251" s="7" t="s">
        <v>634</v>
      </c>
      <c r="U251" s="11">
        <v>84</v>
      </c>
      <c r="V251" s="26" t="s">
        <v>363</v>
      </c>
      <c r="W251" s="26"/>
      <c r="X251" s="26"/>
      <c r="Y251" s="27" t="s">
        <v>34</v>
      </c>
      <c r="Z251" s="27"/>
    </row>
    <row r="252" spans="1:26" ht="16.5">
      <c r="A252" s="23" t="s">
        <v>635</v>
      </c>
      <c r="B252" s="23"/>
      <c r="C252" s="23"/>
      <c r="D252" s="19" t="s">
        <v>636</v>
      </c>
      <c r="E252" s="9"/>
      <c r="F252" s="10">
        <v>41330</v>
      </c>
      <c r="G252" s="11">
        <v>27</v>
      </c>
      <c r="H252" s="12">
        <v>187</v>
      </c>
      <c r="I252" s="13">
        <v>1103.5</v>
      </c>
      <c r="J252" s="14">
        <v>58</v>
      </c>
      <c r="K252" s="14">
        <v>38.5</v>
      </c>
      <c r="L252" s="15">
        <v>2.994999885559082</v>
      </c>
      <c r="M252" s="24">
        <v>3.6999998092651367</v>
      </c>
      <c r="N252" s="24"/>
      <c r="O252" s="16">
        <v>-0.19999998807907104</v>
      </c>
      <c r="P252" s="25">
        <v>1.5999999046325684</v>
      </c>
      <c r="Q252" s="25"/>
      <c r="R252" s="18">
        <v>4.479499816894531</v>
      </c>
      <c r="S252" s="17">
        <v>5.550000190734863</v>
      </c>
      <c r="T252" s="7" t="s">
        <v>637</v>
      </c>
      <c r="U252" s="11"/>
      <c r="V252" s="26" t="s">
        <v>143</v>
      </c>
      <c r="W252" s="26"/>
      <c r="X252" s="26"/>
      <c r="Y252" s="27" t="s">
        <v>144</v>
      </c>
      <c r="Z252" s="27"/>
    </row>
    <row r="253" spans="1:26" ht="12.75">
      <c r="A253" s="23" t="s">
        <v>638</v>
      </c>
      <c r="B253" s="23"/>
      <c r="C253" s="23"/>
      <c r="D253" s="8" t="s">
        <v>639</v>
      </c>
      <c r="E253" s="9"/>
      <c r="F253" s="10">
        <v>41342</v>
      </c>
      <c r="G253" s="11">
        <v>30</v>
      </c>
      <c r="H253" s="12">
        <v>187</v>
      </c>
      <c r="I253" s="13">
        <v>759.5</v>
      </c>
      <c r="J253" s="14">
        <v>56</v>
      </c>
      <c r="K253" s="14">
        <v>35</v>
      </c>
      <c r="L253" s="15">
        <v>3.005000114440918</v>
      </c>
      <c r="M253" s="24">
        <v>4.399999618530273</v>
      </c>
      <c r="N253" s="24"/>
      <c r="O253" s="16">
        <v>0.29999998211860657</v>
      </c>
      <c r="P253" s="25">
        <v>1.649999976158142</v>
      </c>
      <c r="Q253" s="25"/>
      <c r="R253" s="18">
        <v>4.257500171661377</v>
      </c>
      <c r="S253" s="17">
        <v>6.899999618530273</v>
      </c>
      <c r="T253" s="7" t="s">
        <v>640</v>
      </c>
      <c r="U253" s="11"/>
      <c r="V253" s="26" t="s">
        <v>197</v>
      </c>
      <c r="W253" s="26"/>
      <c r="X253" s="26"/>
      <c r="Y253" s="27" t="s">
        <v>17</v>
      </c>
      <c r="Z253" s="27"/>
    </row>
    <row r="254" spans="1:26" ht="12.75">
      <c r="A254" s="28"/>
      <c r="B254" s="28"/>
      <c r="C254" s="28"/>
      <c r="D254" s="3"/>
      <c r="E254" s="4"/>
      <c r="F254" s="4"/>
      <c r="G254" s="4"/>
      <c r="H254" s="4"/>
      <c r="I254" s="5"/>
      <c r="J254" s="5"/>
      <c r="K254" s="5"/>
      <c r="L254" s="5"/>
      <c r="M254" s="29"/>
      <c r="N254" s="29"/>
      <c r="O254" s="5"/>
      <c r="P254" s="30"/>
      <c r="Q254" s="30"/>
      <c r="R254" s="4"/>
      <c r="S254" s="4"/>
      <c r="T254" s="6"/>
      <c r="U254" s="4"/>
      <c r="V254" s="31"/>
      <c r="W254" s="31"/>
      <c r="X254" s="31"/>
      <c r="Y254" s="30"/>
      <c r="Z254" s="30"/>
    </row>
    <row r="255" spans="1:26" ht="14.25" customHeight="1">
      <c r="A255" s="32" t="s">
        <v>641</v>
      </c>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6.5">
      <c r="A256" s="23" t="s">
        <v>642</v>
      </c>
      <c r="B256" s="23"/>
      <c r="C256" s="23"/>
      <c r="D256" s="19" t="s">
        <v>643</v>
      </c>
      <c r="E256" s="9"/>
      <c r="F256" s="10">
        <v>41359</v>
      </c>
      <c r="G256" s="11">
        <v>34</v>
      </c>
      <c r="H256" s="12">
        <v>197.5</v>
      </c>
      <c r="I256" s="13">
        <v>869.5</v>
      </c>
      <c r="J256" s="14">
        <v>82</v>
      </c>
      <c r="K256" s="14">
        <v>48</v>
      </c>
      <c r="L256" s="15">
        <v>2.8949999809265137</v>
      </c>
      <c r="M256" s="24">
        <v>2.4000000953674316</v>
      </c>
      <c r="N256" s="24"/>
      <c r="O256" s="16">
        <v>-0.6499999761581421</v>
      </c>
      <c r="P256" s="25">
        <v>0.8500000238418579</v>
      </c>
      <c r="Q256" s="25"/>
      <c r="R256" s="18">
        <v>2.2290000915527344</v>
      </c>
      <c r="S256" s="17">
        <v>5.300000190734863</v>
      </c>
      <c r="T256" s="7" t="s">
        <v>644</v>
      </c>
      <c r="U256" s="11"/>
      <c r="V256" s="26" t="s">
        <v>143</v>
      </c>
      <c r="W256" s="26"/>
      <c r="X256" s="26"/>
      <c r="Y256" s="27" t="s">
        <v>144</v>
      </c>
      <c r="Z256" s="27"/>
    </row>
    <row r="257" spans="1:26" ht="16.5">
      <c r="A257" s="23" t="s">
        <v>645</v>
      </c>
      <c r="B257" s="23"/>
      <c r="C257" s="23"/>
      <c r="D257" s="19" t="s">
        <v>646</v>
      </c>
      <c r="E257" s="9"/>
      <c r="F257" s="10">
        <v>41349</v>
      </c>
      <c r="G257" s="11">
        <v>34</v>
      </c>
      <c r="H257" s="12">
        <v>197.5</v>
      </c>
      <c r="I257" s="13">
        <v>869.5</v>
      </c>
      <c r="J257" s="14">
        <v>82</v>
      </c>
      <c r="K257" s="14">
        <v>48</v>
      </c>
      <c r="L257" s="15">
        <v>2.8949999809265137</v>
      </c>
      <c r="M257" s="24">
        <v>2.4000000953674316</v>
      </c>
      <c r="N257" s="24"/>
      <c r="O257" s="16">
        <v>-0.6499999761581421</v>
      </c>
      <c r="P257" s="25">
        <v>0.8500000238418579</v>
      </c>
      <c r="Q257" s="25"/>
      <c r="R257" s="18">
        <v>2.2290000915527344</v>
      </c>
      <c r="S257" s="17">
        <v>5.300000190734863</v>
      </c>
      <c r="T257" s="7" t="s">
        <v>644</v>
      </c>
      <c r="U257" s="11"/>
      <c r="V257" s="26" t="s">
        <v>143</v>
      </c>
      <c r="W257" s="26"/>
      <c r="X257" s="26"/>
      <c r="Y257" s="27" t="s">
        <v>144</v>
      </c>
      <c r="Z257" s="27"/>
    </row>
    <row r="258" spans="1:26" ht="18">
      <c r="A258" s="23" t="s">
        <v>647</v>
      </c>
      <c r="B258" s="23"/>
      <c r="C258" s="23"/>
      <c r="D258" s="19" t="s">
        <v>648</v>
      </c>
      <c r="E258" s="9"/>
      <c r="F258" s="10">
        <v>41331</v>
      </c>
      <c r="G258" s="11">
        <v>34</v>
      </c>
      <c r="H258" s="12">
        <v>183</v>
      </c>
      <c r="I258" s="13">
        <v>837.5</v>
      </c>
      <c r="J258" s="14">
        <v>74.5</v>
      </c>
      <c r="K258" s="14">
        <v>42.5</v>
      </c>
      <c r="L258" s="15">
        <v>2.8899998664855957</v>
      </c>
      <c r="M258" s="24">
        <v>2.4000000953674316</v>
      </c>
      <c r="N258" s="24"/>
      <c r="O258" s="16">
        <v>-0.20000000298023224</v>
      </c>
      <c r="P258" s="25">
        <v>0.5499999523162842</v>
      </c>
      <c r="Q258" s="25"/>
      <c r="R258" s="18">
        <v>2.1544997692108154</v>
      </c>
      <c r="S258" s="17">
        <v>5.25</v>
      </c>
      <c r="T258" s="7" t="s">
        <v>649</v>
      </c>
      <c r="U258" s="11"/>
      <c r="V258" s="26" t="s">
        <v>143</v>
      </c>
      <c r="W258" s="26"/>
      <c r="X258" s="26"/>
      <c r="Y258" s="27" t="s">
        <v>144</v>
      </c>
      <c r="Z258" s="27"/>
    </row>
    <row r="259" spans="1:26" ht="12.75">
      <c r="A259" s="28"/>
      <c r="B259" s="28"/>
      <c r="C259" s="28"/>
      <c r="D259" s="3"/>
      <c r="E259" s="4"/>
      <c r="F259" s="4"/>
      <c r="G259" s="4"/>
      <c r="H259" s="4"/>
      <c r="I259" s="5"/>
      <c r="J259" s="5"/>
      <c r="K259" s="5"/>
      <c r="L259" s="5"/>
      <c r="M259" s="29"/>
      <c r="N259" s="29"/>
      <c r="O259" s="5"/>
      <c r="P259" s="30"/>
      <c r="Q259" s="30"/>
      <c r="R259" s="4"/>
      <c r="S259" s="4"/>
      <c r="T259" s="6"/>
      <c r="U259" s="4"/>
      <c r="V259" s="31"/>
      <c r="W259" s="31"/>
      <c r="X259" s="31"/>
      <c r="Y259" s="30"/>
      <c r="Z259" s="30"/>
    </row>
    <row r="260" spans="1:26" ht="14.25" customHeight="1">
      <c r="A260" s="32" t="s">
        <v>650</v>
      </c>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8">
      <c r="A261" s="23" t="s">
        <v>651</v>
      </c>
      <c r="B261" s="23"/>
      <c r="C261" s="23"/>
      <c r="D261" s="8" t="s">
        <v>652</v>
      </c>
      <c r="E261" s="9"/>
      <c r="F261" s="10">
        <v>41068</v>
      </c>
      <c r="G261" s="11">
        <v>31</v>
      </c>
      <c r="H261" s="12">
        <v>199.5</v>
      </c>
      <c r="I261" s="13">
        <v>1130</v>
      </c>
      <c r="J261" s="14">
        <v>58</v>
      </c>
      <c r="K261" s="14">
        <v>40</v>
      </c>
      <c r="L261" s="15">
        <v>2.799999952316284</v>
      </c>
      <c r="M261" s="24">
        <v>3.6000001430511475</v>
      </c>
      <c r="N261" s="24"/>
      <c r="O261" s="16">
        <v>0.8499999642372131</v>
      </c>
      <c r="P261" s="25">
        <v>0.5</v>
      </c>
      <c r="Q261" s="25"/>
      <c r="R261" s="18">
        <v>2.8595001697540283</v>
      </c>
      <c r="S261" s="17">
        <v>4.800000190734863</v>
      </c>
      <c r="T261" s="7" t="s">
        <v>653</v>
      </c>
      <c r="U261" s="11">
        <v>90</v>
      </c>
      <c r="V261" s="26" t="s">
        <v>654</v>
      </c>
      <c r="W261" s="26"/>
      <c r="X261" s="26"/>
      <c r="Y261" s="27" t="s">
        <v>76</v>
      </c>
      <c r="Z261" s="27"/>
    </row>
    <row r="262" spans="1:26" ht="12.75">
      <c r="A262" s="23" t="s">
        <v>655</v>
      </c>
      <c r="B262" s="23"/>
      <c r="C262" s="23"/>
      <c r="D262" s="8" t="s">
        <v>656</v>
      </c>
      <c r="E262" s="9"/>
      <c r="F262" s="10">
        <v>41329</v>
      </c>
      <c r="G262" s="11">
        <v>34</v>
      </c>
      <c r="H262" s="12">
        <v>199</v>
      </c>
      <c r="I262" s="13">
        <v>515.5</v>
      </c>
      <c r="J262" s="14">
        <v>47.5</v>
      </c>
      <c r="K262" s="14">
        <v>28</v>
      </c>
      <c r="L262" s="15">
        <v>2.7899999618530273</v>
      </c>
      <c r="M262" s="24">
        <v>5.099999904632568</v>
      </c>
      <c r="N262" s="24"/>
      <c r="O262" s="16">
        <v>1.5</v>
      </c>
      <c r="P262" s="25">
        <v>1.5</v>
      </c>
      <c r="Q262" s="25"/>
      <c r="R262" s="18">
        <v>5.366500377655029</v>
      </c>
      <c r="S262" s="17">
        <v>6</v>
      </c>
      <c r="T262" s="7" t="s">
        <v>657</v>
      </c>
      <c r="U262" s="11"/>
      <c r="V262" s="26" t="s">
        <v>658</v>
      </c>
      <c r="W262" s="26"/>
      <c r="X262" s="26"/>
      <c r="Y262" s="27" t="s">
        <v>46</v>
      </c>
      <c r="Z262" s="27"/>
    </row>
    <row r="263" spans="1:26" ht="12.75">
      <c r="A263" s="23" t="s">
        <v>659</v>
      </c>
      <c r="B263" s="23"/>
      <c r="C263" s="23"/>
      <c r="D263" s="8" t="s">
        <v>660</v>
      </c>
      <c r="E263" s="9"/>
      <c r="F263" s="10">
        <v>40978</v>
      </c>
      <c r="G263" s="11">
        <v>34</v>
      </c>
      <c r="H263" s="12">
        <v>197.5</v>
      </c>
      <c r="I263" s="13">
        <v>419</v>
      </c>
      <c r="J263" s="14">
        <v>61</v>
      </c>
      <c r="K263" s="14">
        <v>31.5</v>
      </c>
      <c r="L263" s="15">
        <v>2.8449997901916504</v>
      </c>
      <c r="M263" s="24">
        <v>4.75</v>
      </c>
      <c r="N263" s="24"/>
      <c r="O263" s="16">
        <v>1.7999999523162842</v>
      </c>
      <c r="P263" s="25">
        <v>1.0499999523162842</v>
      </c>
      <c r="Q263" s="25"/>
      <c r="R263" s="18">
        <v>3.5225000381469727</v>
      </c>
      <c r="S263" s="17">
        <v>5</v>
      </c>
      <c r="T263" s="7" t="s">
        <v>661</v>
      </c>
      <c r="U263" s="11">
        <v>88</v>
      </c>
      <c r="V263" s="26" t="s">
        <v>662</v>
      </c>
      <c r="W263" s="26"/>
      <c r="X263" s="26"/>
      <c r="Y263" s="27" t="s">
        <v>81</v>
      </c>
      <c r="Z263" s="27"/>
    </row>
    <row r="264" spans="1:26" ht="12.75">
      <c r="A264" s="23" t="s">
        <v>663</v>
      </c>
      <c r="B264" s="23"/>
      <c r="C264" s="23"/>
      <c r="D264" s="8" t="s">
        <v>664</v>
      </c>
      <c r="E264" s="9"/>
      <c r="F264" s="10">
        <v>41337</v>
      </c>
      <c r="G264" s="11">
        <v>36</v>
      </c>
      <c r="H264" s="12">
        <v>196.5</v>
      </c>
      <c r="I264" s="13">
        <v>543</v>
      </c>
      <c r="J264" s="14">
        <v>45.5</v>
      </c>
      <c r="K264" s="14">
        <v>29.5</v>
      </c>
      <c r="L264" s="15">
        <v>2.755000114440918</v>
      </c>
      <c r="M264" s="24">
        <v>4.150000095367432</v>
      </c>
      <c r="N264" s="24"/>
      <c r="O264" s="16">
        <v>2.049999952316284</v>
      </c>
      <c r="P264" s="25">
        <v>1.399999976158142</v>
      </c>
      <c r="Q264" s="25"/>
      <c r="R264" s="18">
        <v>4.790500164031982</v>
      </c>
      <c r="S264" s="17">
        <v>6.349999904632568</v>
      </c>
      <c r="T264" s="7" t="s">
        <v>665</v>
      </c>
      <c r="U264" s="11">
        <v>88</v>
      </c>
      <c r="V264" s="26" t="s">
        <v>215</v>
      </c>
      <c r="W264" s="26"/>
      <c r="X264" s="26"/>
      <c r="Y264" s="27" t="s">
        <v>17</v>
      </c>
      <c r="Z264" s="27"/>
    </row>
    <row r="265" spans="1:26" ht="12.75">
      <c r="A265" s="23" t="s">
        <v>666</v>
      </c>
      <c r="B265" s="23"/>
      <c r="C265" s="23"/>
      <c r="D265" s="8" t="s">
        <v>667</v>
      </c>
      <c r="E265" s="9"/>
      <c r="F265" s="10">
        <v>40673</v>
      </c>
      <c r="G265" s="11">
        <v>36</v>
      </c>
      <c r="H265" s="12">
        <v>194</v>
      </c>
      <c r="I265" s="13">
        <v>311.5</v>
      </c>
      <c r="J265" s="14">
        <v>48</v>
      </c>
      <c r="K265" s="14">
        <v>28.5</v>
      </c>
      <c r="L265" s="15">
        <v>2.8550000190734863</v>
      </c>
      <c r="M265" s="24">
        <v>5.199999809265137</v>
      </c>
      <c r="N265" s="24"/>
      <c r="O265" s="16">
        <v>1.0499999523162842</v>
      </c>
      <c r="P265" s="25">
        <v>1.5</v>
      </c>
      <c r="Q265" s="25"/>
      <c r="R265" s="18">
        <v>5.191500186920166</v>
      </c>
      <c r="S265" s="17">
        <v>6.699999809265137</v>
      </c>
      <c r="T265" s="7" t="s">
        <v>668</v>
      </c>
      <c r="U265" s="11">
        <v>85</v>
      </c>
      <c r="V265" s="26" t="s">
        <v>669</v>
      </c>
      <c r="W265" s="26"/>
      <c r="X265" s="26"/>
      <c r="Y265" s="27" t="s">
        <v>144</v>
      </c>
      <c r="Z265" s="27"/>
    </row>
    <row r="266" spans="1:26" ht="12.75">
      <c r="A266" s="23" t="s">
        <v>670</v>
      </c>
      <c r="B266" s="23"/>
      <c r="C266" s="23"/>
      <c r="D266" s="8" t="s">
        <v>671</v>
      </c>
      <c r="E266" s="9"/>
      <c r="F266" s="10">
        <v>40973</v>
      </c>
      <c r="G266" s="11">
        <v>35</v>
      </c>
      <c r="H266" s="12">
        <v>189.5</v>
      </c>
      <c r="I266" s="13">
        <v>523</v>
      </c>
      <c r="J266" s="14">
        <v>47</v>
      </c>
      <c r="K266" s="14">
        <v>29</v>
      </c>
      <c r="L266" s="15">
        <v>2.815000057220459</v>
      </c>
      <c r="M266" s="24">
        <v>4.599999904632568</v>
      </c>
      <c r="N266" s="24"/>
      <c r="O266" s="16">
        <v>1.399999976158142</v>
      </c>
      <c r="P266" s="25">
        <v>1.399999976158142</v>
      </c>
      <c r="Q266" s="25"/>
      <c r="R266" s="18">
        <v>4.676499843597412</v>
      </c>
      <c r="S266" s="17">
        <v>5.599999904632568</v>
      </c>
      <c r="T266" s="7" t="s">
        <v>672</v>
      </c>
      <c r="U266" s="11">
        <v>85</v>
      </c>
      <c r="V266" s="26" t="s">
        <v>673</v>
      </c>
      <c r="W266" s="26"/>
      <c r="X266" s="26"/>
      <c r="Y266" s="27" t="s">
        <v>81</v>
      </c>
      <c r="Z266" s="27"/>
    </row>
    <row r="267" spans="1:26" ht="12.75">
      <c r="A267" s="23" t="s">
        <v>674</v>
      </c>
      <c r="B267" s="23"/>
      <c r="C267" s="23"/>
      <c r="D267" s="8" t="s">
        <v>675</v>
      </c>
      <c r="E267" s="9"/>
      <c r="F267" s="10">
        <v>40863</v>
      </c>
      <c r="G267" s="11">
        <v>35</v>
      </c>
      <c r="H267" s="12">
        <v>189</v>
      </c>
      <c r="I267" s="13">
        <v>237</v>
      </c>
      <c r="J267" s="14">
        <v>45.5</v>
      </c>
      <c r="K267" s="14">
        <v>28.5</v>
      </c>
      <c r="L267" s="15">
        <v>2.7300000190734863</v>
      </c>
      <c r="M267" s="24">
        <v>5.099999904632568</v>
      </c>
      <c r="N267" s="24"/>
      <c r="O267" s="16">
        <v>1.350000023841858</v>
      </c>
      <c r="P267" s="25">
        <v>0.8999999761581421</v>
      </c>
      <c r="Q267" s="25"/>
      <c r="R267" s="18">
        <v>3.6434998512268066</v>
      </c>
      <c r="S267" s="17">
        <v>5.300000190734863</v>
      </c>
      <c r="T267" s="7" t="s">
        <v>193</v>
      </c>
      <c r="U267" s="11">
        <v>79</v>
      </c>
      <c r="V267" s="26" t="s">
        <v>123</v>
      </c>
      <c r="W267" s="26"/>
      <c r="X267" s="26"/>
      <c r="Y267" s="27" t="s">
        <v>17</v>
      </c>
      <c r="Z267" s="27"/>
    </row>
    <row r="268" spans="1:26" ht="12.75">
      <c r="A268" s="23" t="s">
        <v>676</v>
      </c>
      <c r="B268" s="23"/>
      <c r="C268" s="23"/>
      <c r="D268" s="8" t="s">
        <v>677</v>
      </c>
      <c r="E268" s="9"/>
      <c r="F268" s="10">
        <v>41202</v>
      </c>
      <c r="G268" s="11">
        <v>35</v>
      </c>
      <c r="H268" s="12">
        <v>189</v>
      </c>
      <c r="I268" s="13">
        <v>305</v>
      </c>
      <c r="J268" s="14">
        <v>51</v>
      </c>
      <c r="K268" s="14">
        <v>28</v>
      </c>
      <c r="L268" s="15">
        <v>2.755000114440918</v>
      </c>
      <c r="M268" s="24">
        <v>5.75</v>
      </c>
      <c r="N268" s="24"/>
      <c r="O268" s="16">
        <v>1.649999976158142</v>
      </c>
      <c r="P268" s="25">
        <v>0.699999988079071</v>
      </c>
      <c r="Q268" s="25"/>
      <c r="R268" s="18">
        <v>2.7139999866485596</v>
      </c>
      <c r="S268" s="17">
        <v>6</v>
      </c>
      <c r="T268" s="7" t="s">
        <v>678</v>
      </c>
      <c r="U268" s="11">
        <v>78</v>
      </c>
      <c r="V268" s="26" t="s">
        <v>679</v>
      </c>
      <c r="W268" s="26"/>
      <c r="X268" s="26"/>
      <c r="Y268" s="27" t="s">
        <v>17</v>
      </c>
      <c r="Z268" s="27"/>
    </row>
    <row r="269" spans="1:26" ht="12.75">
      <c r="A269" s="23" t="s">
        <v>680</v>
      </c>
      <c r="B269" s="23"/>
      <c r="C269" s="23"/>
      <c r="D269" s="8" t="s">
        <v>681</v>
      </c>
      <c r="E269" s="9"/>
      <c r="F269" s="10">
        <v>41130</v>
      </c>
      <c r="G269" s="11">
        <v>31</v>
      </c>
      <c r="H269" s="12">
        <v>188.5</v>
      </c>
      <c r="I269" s="13">
        <v>479</v>
      </c>
      <c r="J269" s="14">
        <v>47.5</v>
      </c>
      <c r="K269" s="14">
        <v>25</v>
      </c>
      <c r="L269" s="15">
        <v>2.8399999141693115</v>
      </c>
      <c r="M269" s="24">
        <v>5.150000095367432</v>
      </c>
      <c r="N269" s="24"/>
      <c r="O269" s="16">
        <v>1.5499999523162842</v>
      </c>
      <c r="P269" s="25">
        <v>0.8500000238418579</v>
      </c>
      <c r="Q269" s="25"/>
      <c r="R269" s="18">
        <v>4.605999946594238</v>
      </c>
      <c r="S269" s="17">
        <v>5.699999809265137</v>
      </c>
      <c r="T269" s="7" t="s">
        <v>682</v>
      </c>
      <c r="U269" s="11">
        <v>85</v>
      </c>
      <c r="V269" s="26" t="s">
        <v>683</v>
      </c>
      <c r="W269" s="26"/>
      <c r="X269" s="26"/>
      <c r="Y269" s="27" t="s">
        <v>23</v>
      </c>
      <c r="Z269" s="27"/>
    </row>
    <row r="270" spans="1:26" ht="12.75">
      <c r="A270" s="23" t="s">
        <v>684</v>
      </c>
      <c r="B270" s="23"/>
      <c r="C270" s="23"/>
      <c r="D270" s="8" t="s">
        <v>685</v>
      </c>
      <c r="E270" s="9"/>
      <c r="F270" s="10">
        <v>40970</v>
      </c>
      <c r="G270" s="11">
        <v>34</v>
      </c>
      <c r="H270" s="12">
        <v>188</v>
      </c>
      <c r="I270" s="13">
        <v>854.5</v>
      </c>
      <c r="J270" s="14">
        <v>50</v>
      </c>
      <c r="K270" s="14">
        <v>35</v>
      </c>
      <c r="L270" s="15">
        <v>2.7849998474121094</v>
      </c>
      <c r="M270" s="24">
        <v>4.099999904632568</v>
      </c>
      <c r="N270" s="24"/>
      <c r="O270" s="16">
        <v>0.7999999523162842</v>
      </c>
      <c r="P270" s="25">
        <v>1.25</v>
      </c>
      <c r="Q270" s="25"/>
      <c r="R270" s="18">
        <v>3.7970001697540283</v>
      </c>
      <c r="S270" s="17">
        <v>6.400000095367432</v>
      </c>
      <c r="T270" s="7" t="s">
        <v>686</v>
      </c>
      <c r="U270" s="11">
        <v>83</v>
      </c>
      <c r="V270" s="26" t="s">
        <v>658</v>
      </c>
      <c r="W270" s="26"/>
      <c r="X270" s="26"/>
      <c r="Y270" s="27" t="s">
        <v>46</v>
      </c>
      <c r="Z270" s="27"/>
    </row>
    <row r="271" spans="1:26" ht="12.75">
      <c r="A271" s="23" t="s">
        <v>687</v>
      </c>
      <c r="B271" s="23"/>
      <c r="C271" s="23"/>
      <c r="D271" s="8" t="s">
        <v>688</v>
      </c>
      <c r="E271" s="9"/>
      <c r="F271" s="10">
        <v>41061</v>
      </c>
      <c r="G271" s="11">
        <v>30</v>
      </c>
      <c r="H271" s="12">
        <v>187.5</v>
      </c>
      <c r="I271" s="13">
        <v>566</v>
      </c>
      <c r="J271" s="14">
        <v>45</v>
      </c>
      <c r="K271" s="14">
        <v>29.5</v>
      </c>
      <c r="L271" s="15">
        <v>2.7649998664855957</v>
      </c>
      <c r="M271" s="24">
        <v>4.550000190734863</v>
      </c>
      <c r="N271" s="24"/>
      <c r="O271" s="16">
        <v>1.2999999523162842</v>
      </c>
      <c r="P271" s="25">
        <v>1.0999999046325684</v>
      </c>
      <c r="Q271" s="25"/>
      <c r="R271" s="18">
        <v>4.204500198364258</v>
      </c>
      <c r="S271" s="17">
        <v>6.5</v>
      </c>
      <c r="T271" s="7" t="s">
        <v>689</v>
      </c>
      <c r="U271" s="11">
        <v>84</v>
      </c>
      <c r="V271" s="26" t="s">
        <v>45</v>
      </c>
      <c r="W271" s="26"/>
      <c r="X271" s="26"/>
      <c r="Y271" s="27" t="s">
        <v>46</v>
      </c>
      <c r="Z271" s="27"/>
    </row>
    <row r="272" spans="1:26" ht="16.5">
      <c r="A272" s="23" t="s">
        <v>690</v>
      </c>
      <c r="B272" s="23"/>
      <c r="C272" s="23"/>
      <c r="D272" s="19" t="s">
        <v>691</v>
      </c>
      <c r="E272" s="9"/>
      <c r="F272" s="10">
        <v>41223</v>
      </c>
      <c r="G272" s="11">
        <v>35</v>
      </c>
      <c r="H272" s="12">
        <v>187</v>
      </c>
      <c r="I272" s="13">
        <v>454.5</v>
      </c>
      <c r="J272" s="14">
        <v>45</v>
      </c>
      <c r="K272" s="14">
        <v>30.5</v>
      </c>
      <c r="L272" s="15">
        <v>2.864999771118164</v>
      </c>
      <c r="M272" s="24">
        <v>5.199999809265137</v>
      </c>
      <c r="N272" s="24"/>
      <c r="O272" s="16">
        <v>1.399999976158142</v>
      </c>
      <c r="P272" s="25">
        <v>0.6499999761581421</v>
      </c>
      <c r="Q272" s="25"/>
      <c r="R272" s="18">
        <v>3.381500005722046</v>
      </c>
      <c r="S272" s="17">
        <v>5.300000190734863</v>
      </c>
      <c r="T272" s="7" t="s">
        <v>692</v>
      </c>
      <c r="U272" s="11">
        <v>84</v>
      </c>
      <c r="V272" s="26" t="s">
        <v>80</v>
      </c>
      <c r="W272" s="26"/>
      <c r="X272" s="26"/>
      <c r="Y272" s="27" t="s">
        <v>81</v>
      </c>
      <c r="Z272" s="27"/>
    </row>
    <row r="273" spans="1:26" ht="12.75">
      <c r="A273" s="23" t="s">
        <v>693</v>
      </c>
      <c r="B273" s="23"/>
      <c r="C273" s="23"/>
      <c r="D273" s="8" t="s">
        <v>694</v>
      </c>
      <c r="E273" s="9"/>
      <c r="F273" s="10">
        <v>41181</v>
      </c>
      <c r="G273" s="11">
        <v>35</v>
      </c>
      <c r="H273" s="12">
        <v>187</v>
      </c>
      <c r="I273" s="13">
        <v>275.5</v>
      </c>
      <c r="J273" s="14">
        <v>52.5</v>
      </c>
      <c r="K273" s="14">
        <v>27</v>
      </c>
      <c r="L273" s="15">
        <v>2.7649998664855957</v>
      </c>
      <c r="M273" s="24">
        <v>5.099999904632568</v>
      </c>
      <c r="N273" s="24"/>
      <c r="O273" s="16">
        <v>1.5</v>
      </c>
      <c r="P273" s="25">
        <v>1.0499999523162842</v>
      </c>
      <c r="Q273" s="25"/>
      <c r="R273" s="18">
        <v>3.495000123977661</v>
      </c>
      <c r="S273" s="17">
        <v>5.149999618530273</v>
      </c>
      <c r="T273" s="7" t="s">
        <v>695</v>
      </c>
      <c r="U273" s="11">
        <v>84</v>
      </c>
      <c r="V273" s="26" t="s">
        <v>696</v>
      </c>
      <c r="W273" s="26"/>
      <c r="X273" s="26"/>
      <c r="Y273" s="27" t="s">
        <v>144</v>
      </c>
      <c r="Z273" s="27"/>
    </row>
    <row r="274" spans="1:26" ht="12.75">
      <c r="A274" s="23" t="s">
        <v>697</v>
      </c>
      <c r="B274" s="23"/>
      <c r="C274" s="23"/>
      <c r="D274" s="8" t="s">
        <v>698</v>
      </c>
      <c r="E274" s="9"/>
      <c r="F274" s="10">
        <v>40974</v>
      </c>
      <c r="G274" s="11">
        <v>29</v>
      </c>
      <c r="H274" s="12">
        <v>186.5</v>
      </c>
      <c r="I274" s="13">
        <v>496</v>
      </c>
      <c r="J274" s="14">
        <v>55</v>
      </c>
      <c r="K274" s="14">
        <v>35.5</v>
      </c>
      <c r="L274" s="15">
        <v>2.8499999046325684</v>
      </c>
      <c r="M274" s="24">
        <v>4.25</v>
      </c>
      <c r="N274" s="24"/>
      <c r="O274" s="16">
        <v>0.8999999761581421</v>
      </c>
      <c r="P274" s="25">
        <v>0.44999998807907104</v>
      </c>
      <c r="Q274" s="25"/>
      <c r="R274" s="18">
        <v>2.327500104904175</v>
      </c>
      <c r="S274" s="17">
        <v>5.699999809265137</v>
      </c>
      <c r="T274" s="7" t="s">
        <v>699</v>
      </c>
      <c r="U274" s="11">
        <v>77</v>
      </c>
      <c r="V274" s="26" t="s">
        <v>554</v>
      </c>
      <c r="W274" s="26"/>
      <c r="X274" s="26"/>
      <c r="Y274" s="27" t="s">
        <v>17</v>
      </c>
      <c r="Z274" s="27"/>
    </row>
    <row r="275" spans="1:26" ht="12.75">
      <c r="A275" s="23" t="s">
        <v>700</v>
      </c>
      <c r="B275" s="23"/>
      <c r="C275" s="23"/>
      <c r="D275" s="8" t="s">
        <v>701</v>
      </c>
      <c r="E275" s="9"/>
      <c r="F275" s="10">
        <v>40972</v>
      </c>
      <c r="G275" s="11">
        <v>35</v>
      </c>
      <c r="H275" s="12">
        <v>186.5</v>
      </c>
      <c r="I275" s="13">
        <v>567.5</v>
      </c>
      <c r="J275" s="14">
        <v>42</v>
      </c>
      <c r="K275" s="14">
        <v>30</v>
      </c>
      <c r="L275" s="15">
        <v>2.7899999618530273</v>
      </c>
      <c r="M275" s="24">
        <v>4.900000095367432</v>
      </c>
      <c r="N275" s="24"/>
      <c r="O275" s="16">
        <v>1.4500000476837158</v>
      </c>
      <c r="P275" s="25">
        <v>0.75</v>
      </c>
      <c r="Q275" s="25"/>
      <c r="R275" s="18">
        <v>3.4635000228881836</v>
      </c>
      <c r="S275" s="17">
        <v>6.5</v>
      </c>
      <c r="T275" s="7" t="s">
        <v>702</v>
      </c>
      <c r="U275" s="11">
        <v>73</v>
      </c>
      <c r="V275" s="26" t="s">
        <v>658</v>
      </c>
      <c r="W275" s="26"/>
      <c r="X275" s="26"/>
      <c r="Y275" s="27" t="s">
        <v>46</v>
      </c>
      <c r="Z275" s="27"/>
    </row>
    <row r="276" spans="1:26" ht="12.75">
      <c r="A276" s="23" t="s">
        <v>703</v>
      </c>
      <c r="B276" s="23"/>
      <c r="C276" s="23"/>
      <c r="D276" s="8" t="s">
        <v>704</v>
      </c>
      <c r="E276" s="9"/>
      <c r="F276" s="10">
        <v>41245</v>
      </c>
      <c r="G276" s="11">
        <v>31</v>
      </c>
      <c r="H276" s="12">
        <v>186</v>
      </c>
      <c r="I276" s="13">
        <v>609</v>
      </c>
      <c r="J276" s="14">
        <v>44.5</v>
      </c>
      <c r="K276" s="14">
        <v>29.5</v>
      </c>
      <c r="L276" s="15">
        <v>2.759999990463257</v>
      </c>
      <c r="M276" s="24">
        <v>4.900000095367432</v>
      </c>
      <c r="N276" s="24"/>
      <c r="O276" s="16">
        <v>1.4500000476837158</v>
      </c>
      <c r="P276" s="25">
        <v>1.0499999523162842</v>
      </c>
      <c r="Q276" s="25"/>
      <c r="R276" s="18">
        <v>3.6317498683929443</v>
      </c>
      <c r="S276" s="17">
        <v>5.699999809265137</v>
      </c>
      <c r="T276" s="7" t="s">
        <v>705</v>
      </c>
      <c r="U276" s="11"/>
      <c r="V276" s="26" t="s">
        <v>706</v>
      </c>
      <c r="W276" s="26"/>
      <c r="X276" s="26"/>
      <c r="Y276" s="27" t="s">
        <v>211</v>
      </c>
      <c r="Z276" s="27"/>
    </row>
    <row r="277" spans="1:26" ht="12.75">
      <c r="A277" s="23" t="s">
        <v>707</v>
      </c>
      <c r="B277" s="23"/>
      <c r="C277" s="23"/>
      <c r="D277" s="8" t="s">
        <v>708</v>
      </c>
      <c r="E277" s="9"/>
      <c r="F277" s="10">
        <v>40711</v>
      </c>
      <c r="G277" s="11">
        <v>32</v>
      </c>
      <c r="H277" s="12">
        <v>185.5</v>
      </c>
      <c r="I277" s="13">
        <v>279</v>
      </c>
      <c r="J277" s="14">
        <v>60.5</v>
      </c>
      <c r="K277" s="14">
        <v>32.5</v>
      </c>
      <c r="L277" s="15">
        <v>2.880000114440918</v>
      </c>
      <c r="M277" s="24">
        <v>4.199999809265137</v>
      </c>
      <c r="N277" s="24"/>
      <c r="O277" s="16">
        <v>1.4500000476837158</v>
      </c>
      <c r="P277" s="25">
        <v>0.6499999761581421</v>
      </c>
      <c r="Q277" s="25"/>
      <c r="R277" s="18">
        <v>2.2215001583099365</v>
      </c>
      <c r="S277" s="17">
        <v>5.400000095367432</v>
      </c>
      <c r="T277" s="7" t="s">
        <v>709</v>
      </c>
      <c r="U277" s="11">
        <v>81</v>
      </c>
      <c r="V277" s="26" t="s">
        <v>197</v>
      </c>
      <c r="W277" s="26"/>
      <c r="X277" s="26"/>
      <c r="Y277" s="27" t="s">
        <v>17</v>
      </c>
      <c r="Z277" s="27"/>
    </row>
    <row r="278" spans="1:26" ht="12.75">
      <c r="A278" s="23" t="s">
        <v>710</v>
      </c>
      <c r="B278" s="23"/>
      <c r="C278" s="23"/>
      <c r="D278" s="8" t="s">
        <v>711</v>
      </c>
      <c r="E278" s="9"/>
      <c r="F278" s="10">
        <v>41000</v>
      </c>
      <c r="G278" s="11">
        <v>32</v>
      </c>
      <c r="H278" s="12">
        <v>185</v>
      </c>
      <c r="I278" s="13">
        <v>504</v>
      </c>
      <c r="J278" s="14">
        <v>52.5</v>
      </c>
      <c r="K278" s="14">
        <v>30.5</v>
      </c>
      <c r="L278" s="15">
        <v>2.75</v>
      </c>
      <c r="M278" s="24">
        <v>4.800000190734863</v>
      </c>
      <c r="N278" s="24"/>
      <c r="O278" s="16">
        <v>1.399999976158142</v>
      </c>
      <c r="P278" s="25">
        <v>0.699999988079071</v>
      </c>
      <c r="Q278" s="25"/>
      <c r="R278" s="18">
        <v>2.378499984741211</v>
      </c>
      <c r="S278" s="17">
        <v>5.400000095367432</v>
      </c>
      <c r="T278" s="7" t="s">
        <v>712</v>
      </c>
      <c r="U278" s="11">
        <v>83</v>
      </c>
      <c r="V278" s="26" t="s">
        <v>229</v>
      </c>
      <c r="W278" s="26"/>
      <c r="X278" s="26"/>
      <c r="Y278" s="27" t="s">
        <v>230</v>
      </c>
      <c r="Z278" s="27"/>
    </row>
    <row r="279" spans="1:26" ht="12.75">
      <c r="A279" s="23" t="s">
        <v>713</v>
      </c>
      <c r="B279" s="23"/>
      <c r="C279" s="23"/>
      <c r="D279" s="8" t="s">
        <v>714</v>
      </c>
      <c r="E279" s="9"/>
      <c r="F279" s="10">
        <v>41089</v>
      </c>
      <c r="G279" s="11">
        <v>31</v>
      </c>
      <c r="H279" s="12">
        <v>185</v>
      </c>
      <c r="I279" s="13">
        <v>360</v>
      </c>
      <c r="J279" s="14">
        <v>52</v>
      </c>
      <c r="K279" s="14">
        <v>25.5</v>
      </c>
      <c r="L279" s="15">
        <v>2.6700000762939453</v>
      </c>
      <c r="M279" s="24">
        <v>5.050000190734863</v>
      </c>
      <c r="N279" s="24"/>
      <c r="O279" s="16">
        <v>1.350000023841858</v>
      </c>
      <c r="P279" s="25">
        <v>0.8500000238418579</v>
      </c>
      <c r="Q279" s="25"/>
      <c r="R279" s="18">
        <v>3.2420003414154053</v>
      </c>
      <c r="S279" s="17">
        <v>5.800000190734863</v>
      </c>
      <c r="T279" s="7" t="s">
        <v>715</v>
      </c>
      <c r="U279" s="11">
        <v>83</v>
      </c>
      <c r="V279" s="26" t="s">
        <v>683</v>
      </c>
      <c r="W279" s="26"/>
      <c r="X279" s="26"/>
      <c r="Y279" s="27" t="s">
        <v>23</v>
      </c>
      <c r="Z279" s="27"/>
    </row>
    <row r="280" spans="1:26" ht="12.75">
      <c r="A280" s="23" t="s">
        <v>716</v>
      </c>
      <c r="B280" s="23"/>
      <c r="C280" s="23"/>
      <c r="D280" s="8" t="s">
        <v>717</v>
      </c>
      <c r="E280" s="9"/>
      <c r="F280" s="10">
        <v>40926</v>
      </c>
      <c r="G280" s="11">
        <v>34</v>
      </c>
      <c r="H280" s="12">
        <v>184.5</v>
      </c>
      <c r="I280" s="13">
        <v>643</v>
      </c>
      <c r="J280" s="14">
        <v>53</v>
      </c>
      <c r="K280" s="14">
        <v>34</v>
      </c>
      <c r="L280" s="15">
        <v>2.8499999046325684</v>
      </c>
      <c r="M280" s="24">
        <v>3.799999952316284</v>
      </c>
      <c r="N280" s="24"/>
      <c r="O280" s="16">
        <v>0.75</v>
      </c>
      <c r="P280" s="25">
        <v>1.399999976158142</v>
      </c>
      <c r="Q280" s="25"/>
      <c r="R280" s="18">
        <v>3.861999750137329</v>
      </c>
      <c r="S280" s="17">
        <v>5.900000095367432</v>
      </c>
      <c r="T280" s="7" t="s">
        <v>718</v>
      </c>
      <c r="U280" s="11">
        <v>90</v>
      </c>
      <c r="V280" s="26" t="s">
        <v>662</v>
      </c>
      <c r="W280" s="26"/>
      <c r="X280" s="26"/>
      <c r="Y280" s="27" t="s">
        <v>81</v>
      </c>
      <c r="Z280" s="27"/>
    </row>
    <row r="281" spans="1:26" ht="12.75">
      <c r="A281" s="23" t="s">
        <v>719</v>
      </c>
      <c r="B281" s="23"/>
      <c r="C281" s="23"/>
      <c r="D281" s="8" t="s">
        <v>720</v>
      </c>
      <c r="E281" s="9"/>
      <c r="F281" s="10">
        <v>40858</v>
      </c>
      <c r="G281" s="11">
        <v>35</v>
      </c>
      <c r="H281" s="12">
        <v>184.5</v>
      </c>
      <c r="I281" s="13">
        <v>372.5</v>
      </c>
      <c r="J281" s="14">
        <v>50.5</v>
      </c>
      <c r="K281" s="14">
        <v>32</v>
      </c>
      <c r="L281" s="15">
        <v>2.7699999809265137</v>
      </c>
      <c r="M281" s="24">
        <v>4.25</v>
      </c>
      <c r="N281" s="24"/>
      <c r="O281" s="16">
        <v>1.350000023841858</v>
      </c>
      <c r="P281" s="25">
        <v>0.6000000238418579</v>
      </c>
      <c r="Q281" s="25"/>
      <c r="R281" s="18">
        <v>2.502500057220459</v>
      </c>
      <c r="S281" s="17">
        <v>5.800000190734863</v>
      </c>
      <c r="T281" s="7" t="s">
        <v>721</v>
      </c>
      <c r="U281" s="11">
        <v>80</v>
      </c>
      <c r="V281" s="26" t="s">
        <v>722</v>
      </c>
      <c r="W281" s="26"/>
      <c r="X281" s="26"/>
      <c r="Y281" s="27" t="s">
        <v>46</v>
      </c>
      <c r="Z281" s="27"/>
    </row>
    <row r="282" spans="1:26" ht="12.75">
      <c r="A282" s="23" t="s">
        <v>723</v>
      </c>
      <c r="B282" s="23"/>
      <c r="C282" s="23"/>
      <c r="D282" s="8" t="s">
        <v>724</v>
      </c>
      <c r="E282" s="9"/>
      <c r="F282" s="10">
        <v>40829</v>
      </c>
      <c r="G282" s="11">
        <v>32</v>
      </c>
      <c r="H282" s="12">
        <v>184.5</v>
      </c>
      <c r="I282" s="13">
        <v>458</v>
      </c>
      <c r="J282" s="14">
        <v>57.5</v>
      </c>
      <c r="K282" s="14">
        <v>31.5</v>
      </c>
      <c r="L282" s="15">
        <v>2.809999942779541</v>
      </c>
      <c r="M282" s="24">
        <v>4.75</v>
      </c>
      <c r="N282" s="24"/>
      <c r="O282" s="16">
        <v>1.649999976158142</v>
      </c>
      <c r="P282" s="25">
        <v>0.3999999761581421</v>
      </c>
      <c r="Q282" s="25"/>
      <c r="R282" s="18">
        <v>1.1725000143051147</v>
      </c>
      <c r="S282" s="17">
        <v>5.800000190734863</v>
      </c>
      <c r="T282" s="7" t="s">
        <v>725</v>
      </c>
      <c r="U282" s="11">
        <v>83</v>
      </c>
      <c r="V282" s="26" t="s">
        <v>726</v>
      </c>
      <c r="W282" s="26"/>
      <c r="X282" s="26"/>
      <c r="Y282" s="27" t="s">
        <v>727</v>
      </c>
      <c r="Z282" s="27"/>
    </row>
    <row r="283" spans="1:26" ht="12.75">
      <c r="A283" s="23" t="s">
        <v>728</v>
      </c>
      <c r="B283" s="23"/>
      <c r="C283" s="23"/>
      <c r="D283" s="8" t="s">
        <v>729</v>
      </c>
      <c r="E283" s="9"/>
      <c r="F283" s="10">
        <v>40792</v>
      </c>
      <c r="G283" s="11">
        <v>31</v>
      </c>
      <c r="H283" s="12">
        <v>184.5</v>
      </c>
      <c r="I283" s="13">
        <v>589</v>
      </c>
      <c r="J283" s="14">
        <v>59.5</v>
      </c>
      <c r="K283" s="14">
        <v>29.5</v>
      </c>
      <c r="L283" s="15">
        <v>2.7199997901916504</v>
      </c>
      <c r="M283" s="24">
        <v>5.150000095367432</v>
      </c>
      <c r="N283" s="24"/>
      <c r="O283" s="16">
        <v>1.5</v>
      </c>
      <c r="P283" s="25">
        <v>0.550000011920929</v>
      </c>
      <c r="Q283" s="25"/>
      <c r="R283" s="18">
        <v>1.3250000476837158</v>
      </c>
      <c r="S283" s="17">
        <v>5.800000190734863</v>
      </c>
      <c r="T283" s="7" t="s">
        <v>730</v>
      </c>
      <c r="U283" s="11">
        <v>75</v>
      </c>
      <c r="V283" s="26" t="s">
        <v>731</v>
      </c>
      <c r="W283" s="26"/>
      <c r="X283" s="26"/>
      <c r="Y283" s="27" t="s">
        <v>401</v>
      </c>
      <c r="Z283" s="27"/>
    </row>
    <row r="284" spans="1:26" ht="12.75">
      <c r="A284" s="23" t="s">
        <v>732</v>
      </c>
      <c r="B284" s="23"/>
      <c r="C284" s="23"/>
      <c r="D284" s="8" t="s">
        <v>733</v>
      </c>
      <c r="E284" s="9"/>
      <c r="F284" s="10">
        <v>41228</v>
      </c>
      <c r="G284" s="11">
        <v>35</v>
      </c>
      <c r="H284" s="12">
        <v>184</v>
      </c>
      <c r="I284" s="13">
        <v>187</v>
      </c>
      <c r="J284" s="14">
        <v>43</v>
      </c>
      <c r="K284" s="14">
        <v>20.5</v>
      </c>
      <c r="L284" s="15">
        <v>2.7100000381469727</v>
      </c>
      <c r="M284" s="24">
        <v>5.699999809265137</v>
      </c>
      <c r="N284" s="24"/>
      <c r="O284" s="16">
        <v>1.5</v>
      </c>
      <c r="P284" s="25">
        <v>1.5</v>
      </c>
      <c r="Q284" s="25"/>
      <c r="R284" s="18">
        <v>5.0995001792907715</v>
      </c>
      <c r="S284" s="17">
        <v>6.699999809265137</v>
      </c>
      <c r="T284" s="7" t="s">
        <v>734</v>
      </c>
      <c r="U284" s="11">
        <v>79</v>
      </c>
      <c r="V284" s="26" t="s">
        <v>669</v>
      </c>
      <c r="W284" s="26"/>
      <c r="X284" s="26"/>
      <c r="Y284" s="27" t="s">
        <v>144</v>
      </c>
      <c r="Z284" s="27"/>
    </row>
    <row r="285" spans="1:26" ht="12.75">
      <c r="A285" s="23" t="s">
        <v>735</v>
      </c>
      <c r="B285" s="23"/>
      <c r="C285" s="23"/>
      <c r="D285" s="8" t="s">
        <v>736</v>
      </c>
      <c r="E285" s="9"/>
      <c r="F285" s="10">
        <v>41076</v>
      </c>
      <c r="G285" s="11">
        <v>31</v>
      </c>
      <c r="H285" s="12">
        <v>183.5</v>
      </c>
      <c r="I285" s="13">
        <v>475.5</v>
      </c>
      <c r="J285" s="14">
        <v>59</v>
      </c>
      <c r="K285" s="14">
        <v>31.5</v>
      </c>
      <c r="L285" s="15">
        <v>2.759999990463257</v>
      </c>
      <c r="M285" s="24">
        <v>3.450000047683716</v>
      </c>
      <c r="N285" s="24"/>
      <c r="O285" s="16">
        <v>0.949999988079071</v>
      </c>
      <c r="P285" s="25">
        <v>0.6499999761581421</v>
      </c>
      <c r="Q285" s="25"/>
      <c r="R285" s="18">
        <v>3.2330000400543213</v>
      </c>
      <c r="S285" s="17">
        <v>6.099999904632568</v>
      </c>
      <c r="T285" s="7" t="s">
        <v>737</v>
      </c>
      <c r="U285" s="11">
        <v>75</v>
      </c>
      <c r="V285" s="26" t="s">
        <v>53</v>
      </c>
      <c r="W285" s="26"/>
      <c r="X285" s="26"/>
      <c r="Y285" s="27" t="s">
        <v>34</v>
      </c>
      <c r="Z285" s="27"/>
    </row>
    <row r="286" spans="1:26" ht="12.75">
      <c r="A286" s="28"/>
      <c r="B286" s="28"/>
      <c r="C286" s="28"/>
      <c r="D286" s="3"/>
      <c r="E286" s="4"/>
      <c r="F286" s="4"/>
      <c r="G286" s="4"/>
      <c r="H286" s="4"/>
      <c r="I286" s="5"/>
      <c r="J286" s="5"/>
      <c r="K286" s="5"/>
      <c r="L286" s="5"/>
      <c r="M286" s="29"/>
      <c r="N286" s="29"/>
      <c r="O286" s="5"/>
      <c r="P286" s="30"/>
      <c r="Q286" s="30"/>
      <c r="R286" s="4"/>
      <c r="S286" s="4"/>
      <c r="T286" s="6"/>
      <c r="U286" s="4"/>
      <c r="V286" s="31"/>
      <c r="W286" s="31"/>
      <c r="X286" s="31"/>
      <c r="Y286" s="30"/>
      <c r="Z286" s="30"/>
    </row>
    <row r="287" spans="1:26" ht="14.25" customHeight="1">
      <c r="A287" s="32" t="s">
        <v>738</v>
      </c>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2.75">
      <c r="A288" s="23" t="s">
        <v>739</v>
      </c>
      <c r="B288" s="23"/>
      <c r="C288" s="23"/>
      <c r="D288" s="8" t="s">
        <v>740</v>
      </c>
      <c r="E288" s="9"/>
      <c r="F288" s="10">
        <v>41347</v>
      </c>
      <c r="G288" s="11">
        <v>30</v>
      </c>
      <c r="H288" s="12">
        <v>184</v>
      </c>
      <c r="I288" s="13">
        <v>844.5</v>
      </c>
      <c r="J288" s="14">
        <v>62.5</v>
      </c>
      <c r="K288" s="14">
        <v>33</v>
      </c>
      <c r="L288" s="15">
        <v>2.930000066757202</v>
      </c>
      <c r="M288" s="24">
        <v>3.8499999046325684</v>
      </c>
      <c r="N288" s="24"/>
      <c r="O288" s="16">
        <v>1.100000023841858</v>
      </c>
      <c r="P288" s="25">
        <v>1.3499999046325684</v>
      </c>
      <c r="Q288" s="25"/>
      <c r="R288" s="18">
        <v>3.3630001544952393</v>
      </c>
      <c r="S288" s="17">
        <v>8</v>
      </c>
      <c r="T288" s="7" t="s">
        <v>741</v>
      </c>
      <c r="U288" s="11"/>
      <c r="V288" s="26" t="s">
        <v>197</v>
      </c>
      <c r="W288" s="26"/>
      <c r="X288" s="26"/>
      <c r="Y288" s="27" t="s">
        <v>17</v>
      </c>
      <c r="Z288" s="27"/>
    </row>
    <row r="289" spans="1:26" ht="12.75">
      <c r="A289" s="28"/>
      <c r="B289" s="28"/>
      <c r="C289" s="28"/>
      <c r="D289" s="3"/>
      <c r="E289" s="4"/>
      <c r="F289" s="4"/>
      <c r="G289" s="4"/>
      <c r="H289" s="4"/>
      <c r="I289" s="5"/>
      <c r="J289" s="5"/>
      <c r="K289" s="5"/>
      <c r="L289" s="5"/>
      <c r="M289" s="29"/>
      <c r="N289" s="29"/>
      <c r="O289" s="5"/>
      <c r="P289" s="30"/>
      <c r="Q289" s="30"/>
      <c r="R289" s="4"/>
      <c r="S289" s="4"/>
      <c r="T289" s="6"/>
      <c r="U289" s="4"/>
      <c r="V289" s="31"/>
      <c r="W289" s="31"/>
      <c r="X289" s="31"/>
      <c r="Y289" s="30"/>
      <c r="Z289" s="30"/>
    </row>
    <row r="290" spans="1:26" ht="14.25" customHeight="1">
      <c r="A290" s="32" t="s">
        <v>742</v>
      </c>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2.75">
      <c r="A291" s="23" t="s">
        <v>743</v>
      </c>
      <c r="B291" s="23"/>
      <c r="C291" s="23"/>
      <c r="D291" s="8" t="s">
        <v>744</v>
      </c>
      <c r="E291" s="9"/>
      <c r="F291" s="10">
        <v>40753</v>
      </c>
      <c r="G291" s="11">
        <v>39</v>
      </c>
      <c r="H291" s="12">
        <v>221</v>
      </c>
      <c r="I291" s="13">
        <v>1307.5</v>
      </c>
      <c r="J291" s="14">
        <v>57.5</v>
      </c>
      <c r="K291" s="14">
        <v>48.5</v>
      </c>
      <c r="L291" s="15">
        <v>2.9100000858306885</v>
      </c>
      <c r="M291" s="24">
        <v>3.4000000953674316</v>
      </c>
      <c r="N291" s="24"/>
      <c r="O291" s="16">
        <v>-0.05000000447034836</v>
      </c>
      <c r="P291" s="25">
        <v>1.9499999284744263</v>
      </c>
      <c r="Q291" s="25"/>
      <c r="R291" s="18">
        <v>4.814999580383301</v>
      </c>
      <c r="S291" s="17">
        <v>8.199999809265137</v>
      </c>
      <c r="T291" s="7" t="s">
        <v>745</v>
      </c>
      <c r="U291" s="11">
        <v>87</v>
      </c>
      <c r="V291" s="26" t="s">
        <v>285</v>
      </c>
      <c r="W291" s="26"/>
      <c r="X291" s="26"/>
      <c r="Y291" s="27" t="s">
        <v>23</v>
      </c>
      <c r="Z291" s="27"/>
    </row>
    <row r="292" spans="1:26" ht="16.5">
      <c r="A292" s="23" t="s">
        <v>746</v>
      </c>
      <c r="B292" s="23"/>
      <c r="C292" s="23"/>
      <c r="D292" s="19" t="s">
        <v>747</v>
      </c>
      <c r="E292" s="9"/>
      <c r="F292" s="10">
        <v>40653</v>
      </c>
      <c r="G292" s="11">
        <v>34</v>
      </c>
      <c r="H292" s="12">
        <v>189.5</v>
      </c>
      <c r="I292" s="13">
        <v>1136</v>
      </c>
      <c r="J292" s="14">
        <v>65.5</v>
      </c>
      <c r="K292" s="14">
        <v>44</v>
      </c>
      <c r="L292" s="15">
        <v>2.930000066757202</v>
      </c>
      <c r="M292" s="24">
        <v>2.6999998092651367</v>
      </c>
      <c r="N292" s="24"/>
      <c r="O292" s="16">
        <v>0.09999999403953552</v>
      </c>
      <c r="P292" s="25">
        <v>0.8499999642372131</v>
      </c>
      <c r="Q292" s="25"/>
      <c r="R292" s="18">
        <v>1.9064998626708984</v>
      </c>
      <c r="S292" s="17">
        <v>7.599999904632568</v>
      </c>
      <c r="T292" s="7" t="s">
        <v>748</v>
      </c>
      <c r="U292" s="11">
        <v>77</v>
      </c>
      <c r="V292" s="26" t="s">
        <v>312</v>
      </c>
      <c r="W292" s="26"/>
      <c r="X292" s="26"/>
      <c r="Y292" s="27" t="s">
        <v>23</v>
      </c>
      <c r="Z292" s="27"/>
    </row>
    <row r="293" spans="1:26" ht="12.75">
      <c r="A293" s="28"/>
      <c r="B293" s="28"/>
      <c r="C293" s="28"/>
      <c r="D293" s="3"/>
      <c r="E293" s="4"/>
      <c r="F293" s="4"/>
      <c r="G293" s="4"/>
      <c r="H293" s="4"/>
      <c r="I293" s="5"/>
      <c r="J293" s="5"/>
      <c r="K293" s="5"/>
      <c r="L293" s="5"/>
      <c r="M293" s="29"/>
      <c r="N293" s="29"/>
      <c r="O293" s="5"/>
      <c r="P293" s="30"/>
      <c r="Q293" s="30"/>
      <c r="R293" s="4"/>
      <c r="S293" s="4"/>
      <c r="T293" s="6"/>
      <c r="U293" s="4"/>
      <c r="V293" s="31"/>
      <c r="W293" s="31"/>
      <c r="X293" s="31"/>
      <c r="Y293" s="30"/>
      <c r="Z293" s="30"/>
    </row>
    <row r="294" spans="1:26" ht="14.25" customHeight="1">
      <c r="A294" s="32" t="s">
        <v>749</v>
      </c>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6.5">
      <c r="A295" s="23" t="s">
        <v>750</v>
      </c>
      <c r="B295" s="23"/>
      <c r="C295" s="23"/>
      <c r="D295" s="19" t="s">
        <v>751</v>
      </c>
      <c r="E295" s="9"/>
      <c r="F295" s="10">
        <v>41005</v>
      </c>
      <c r="G295" s="11">
        <v>29</v>
      </c>
      <c r="H295" s="12">
        <v>217</v>
      </c>
      <c r="I295" s="13">
        <v>943.5</v>
      </c>
      <c r="J295" s="14">
        <v>82.5</v>
      </c>
      <c r="K295" s="14">
        <v>47.5</v>
      </c>
      <c r="L295" s="15">
        <v>2.8449997901916504</v>
      </c>
      <c r="M295" s="24">
        <v>3.3000001907348633</v>
      </c>
      <c r="N295" s="24"/>
      <c r="O295" s="16">
        <v>0.5</v>
      </c>
      <c r="P295" s="25">
        <v>1.2999999523162842</v>
      </c>
      <c r="Q295" s="25"/>
      <c r="R295" s="18">
        <v>2.512500286102295</v>
      </c>
      <c r="S295" s="17">
        <v>5.900000095367432</v>
      </c>
      <c r="T295" s="7" t="s">
        <v>752</v>
      </c>
      <c r="U295" s="11">
        <v>82</v>
      </c>
      <c r="V295" s="26" t="s">
        <v>351</v>
      </c>
      <c r="W295" s="26"/>
      <c r="X295" s="26"/>
      <c r="Y295" s="27" t="s">
        <v>23</v>
      </c>
      <c r="Z295" s="27"/>
    </row>
    <row r="296" spans="1:26" ht="16.5">
      <c r="A296" s="23" t="s">
        <v>753</v>
      </c>
      <c r="B296" s="23"/>
      <c r="C296" s="23"/>
      <c r="D296" s="19" t="s">
        <v>754</v>
      </c>
      <c r="E296" s="9"/>
      <c r="F296" s="10">
        <v>40934</v>
      </c>
      <c r="G296" s="11">
        <v>30</v>
      </c>
      <c r="H296" s="12">
        <v>206.5</v>
      </c>
      <c r="I296" s="13">
        <v>966</v>
      </c>
      <c r="J296" s="14">
        <v>77.5</v>
      </c>
      <c r="K296" s="14">
        <v>44</v>
      </c>
      <c r="L296" s="15">
        <v>2.8249998092651367</v>
      </c>
      <c r="M296" s="24">
        <v>4</v>
      </c>
      <c r="N296" s="24"/>
      <c r="O296" s="16">
        <v>0.7000000476837158</v>
      </c>
      <c r="P296" s="25">
        <v>0.9500000476837158</v>
      </c>
      <c r="Q296" s="25"/>
      <c r="R296" s="18">
        <v>1.4529999494552612</v>
      </c>
      <c r="S296" s="17">
        <v>6.599999904632568</v>
      </c>
      <c r="T296" s="7" t="s">
        <v>755</v>
      </c>
      <c r="U296" s="11">
        <v>77</v>
      </c>
      <c r="V296" s="26" t="s">
        <v>351</v>
      </c>
      <c r="W296" s="26"/>
      <c r="X296" s="26"/>
      <c r="Y296" s="27" t="s">
        <v>23</v>
      </c>
      <c r="Z296" s="27"/>
    </row>
    <row r="297" spans="1:26" ht="16.5">
      <c r="A297" s="23" t="s">
        <v>756</v>
      </c>
      <c r="B297" s="23"/>
      <c r="C297" s="23"/>
      <c r="D297" s="19" t="s">
        <v>757</v>
      </c>
      <c r="E297" s="9"/>
      <c r="F297" s="10">
        <v>40995</v>
      </c>
      <c r="G297" s="11">
        <v>28</v>
      </c>
      <c r="H297" s="12">
        <v>201</v>
      </c>
      <c r="I297" s="13">
        <v>1253</v>
      </c>
      <c r="J297" s="14">
        <v>77</v>
      </c>
      <c r="K297" s="14">
        <v>48</v>
      </c>
      <c r="L297" s="15">
        <v>2.940000057220459</v>
      </c>
      <c r="M297" s="24">
        <v>3.1500000953674316</v>
      </c>
      <c r="N297" s="24"/>
      <c r="O297" s="16">
        <v>0.45000001788139343</v>
      </c>
      <c r="P297" s="25">
        <v>0.8500000238418579</v>
      </c>
      <c r="Q297" s="25"/>
      <c r="R297" s="18">
        <v>1.1019999980926514</v>
      </c>
      <c r="S297" s="17">
        <v>5.800000190734863</v>
      </c>
      <c r="T297" s="7" t="s">
        <v>758</v>
      </c>
      <c r="U297" s="11"/>
      <c r="V297" s="26" t="s">
        <v>351</v>
      </c>
      <c r="W297" s="26"/>
      <c r="X297" s="26"/>
      <c r="Y297" s="27" t="s">
        <v>23</v>
      </c>
      <c r="Z297" s="27"/>
    </row>
    <row r="298" spans="1:26" ht="12.75">
      <c r="A298" s="28"/>
      <c r="B298" s="28"/>
      <c r="C298" s="28"/>
      <c r="D298" s="3"/>
      <c r="E298" s="4"/>
      <c r="F298" s="4"/>
      <c r="G298" s="4"/>
      <c r="H298" s="4"/>
      <c r="I298" s="5"/>
      <c r="J298" s="5"/>
      <c r="K298" s="5"/>
      <c r="L298" s="5"/>
      <c r="M298" s="29"/>
      <c r="N298" s="29"/>
      <c r="O298" s="5"/>
      <c r="P298" s="30"/>
      <c r="Q298" s="30"/>
      <c r="R298" s="4"/>
      <c r="S298" s="4"/>
      <c r="T298" s="6"/>
      <c r="U298" s="4"/>
      <c r="V298" s="31"/>
      <c r="W298" s="31"/>
      <c r="X298" s="31"/>
      <c r="Y298" s="30"/>
      <c r="Z298" s="30"/>
    </row>
    <row r="299" spans="1:26" ht="14.25" customHeight="1">
      <c r="A299" s="32" t="s">
        <v>759</v>
      </c>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6.5">
      <c r="A300" s="23" t="s">
        <v>760</v>
      </c>
      <c r="B300" s="23"/>
      <c r="C300" s="23"/>
      <c r="D300" s="19" t="s">
        <v>761</v>
      </c>
      <c r="E300" s="9"/>
      <c r="F300" s="10">
        <v>41171</v>
      </c>
      <c r="G300" s="11">
        <v>30</v>
      </c>
      <c r="H300" s="12">
        <v>186</v>
      </c>
      <c r="I300" s="13">
        <v>1217</v>
      </c>
      <c r="J300" s="14">
        <v>51</v>
      </c>
      <c r="K300" s="14">
        <v>41.5</v>
      </c>
      <c r="L300" s="15">
        <v>2.8899998664855957</v>
      </c>
      <c r="M300" s="24">
        <v>4.25</v>
      </c>
      <c r="N300" s="24"/>
      <c r="O300" s="16">
        <v>0.5999999642372131</v>
      </c>
      <c r="P300" s="25">
        <v>0.6000000238418579</v>
      </c>
      <c r="Q300" s="25"/>
      <c r="R300" s="18">
        <v>1.2634999752044678</v>
      </c>
      <c r="S300" s="17">
        <v>7</v>
      </c>
      <c r="T300" s="7" t="s">
        <v>762</v>
      </c>
      <c r="U300" s="11">
        <v>75</v>
      </c>
      <c r="V300" s="26" t="s">
        <v>351</v>
      </c>
      <c r="W300" s="26"/>
      <c r="X300" s="26"/>
      <c r="Y300" s="27" t="s">
        <v>23</v>
      </c>
      <c r="Z300" s="27"/>
    </row>
    <row r="301" spans="1:26" ht="12.75">
      <c r="A301" s="23" t="s">
        <v>763</v>
      </c>
      <c r="B301" s="23"/>
      <c r="C301" s="23"/>
      <c r="D301" s="8" t="s">
        <v>764</v>
      </c>
      <c r="E301" s="9"/>
      <c r="F301" s="10">
        <v>41251</v>
      </c>
      <c r="G301" s="11">
        <v>25</v>
      </c>
      <c r="H301" s="12">
        <v>184</v>
      </c>
      <c r="I301" s="13">
        <v>1077</v>
      </c>
      <c r="J301" s="14">
        <v>47.5</v>
      </c>
      <c r="K301" s="14">
        <v>36.5</v>
      </c>
      <c r="L301" s="15">
        <v>2.804999828338623</v>
      </c>
      <c r="M301" s="24">
        <v>4.199999809265137</v>
      </c>
      <c r="N301" s="24"/>
      <c r="O301" s="16">
        <v>1.2000000476837158</v>
      </c>
      <c r="P301" s="25">
        <v>0.9750000238418579</v>
      </c>
      <c r="Q301" s="25"/>
      <c r="R301" s="18">
        <v>1.7625000476837158</v>
      </c>
      <c r="S301" s="17">
        <v>6.5</v>
      </c>
      <c r="T301" s="7" t="s">
        <v>765</v>
      </c>
      <c r="U301" s="11"/>
      <c r="V301" s="26" t="s">
        <v>62</v>
      </c>
      <c r="W301" s="26"/>
      <c r="X301" s="26"/>
      <c r="Y301" s="27" t="s">
        <v>17</v>
      </c>
      <c r="Z301" s="27"/>
    </row>
    <row r="302" spans="1:26" ht="12.75">
      <c r="A302" s="23" t="s">
        <v>766</v>
      </c>
      <c r="B302" s="23"/>
      <c r="C302" s="23"/>
      <c r="D302" s="8" t="s">
        <v>767</v>
      </c>
      <c r="E302" s="9"/>
      <c r="F302" s="10">
        <v>40923</v>
      </c>
      <c r="G302" s="11">
        <v>32</v>
      </c>
      <c r="H302" s="12">
        <v>184</v>
      </c>
      <c r="I302" s="13">
        <v>1023.5</v>
      </c>
      <c r="J302" s="14">
        <v>47.5</v>
      </c>
      <c r="K302" s="14">
        <v>33</v>
      </c>
      <c r="L302" s="15">
        <v>2.809999942779541</v>
      </c>
      <c r="M302" s="24">
        <v>4.649999618530273</v>
      </c>
      <c r="N302" s="24"/>
      <c r="O302" s="16">
        <v>1.2000000476837158</v>
      </c>
      <c r="P302" s="25">
        <v>1.100000023841858</v>
      </c>
      <c r="Q302" s="25"/>
      <c r="R302" s="18">
        <v>2.3475000858306885</v>
      </c>
      <c r="S302" s="17">
        <v>6.400000095367432</v>
      </c>
      <c r="T302" s="7" t="s">
        <v>768</v>
      </c>
      <c r="U302" s="11">
        <v>81</v>
      </c>
      <c r="V302" s="26" t="s">
        <v>769</v>
      </c>
      <c r="W302" s="26"/>
      <c r="X302" s="26"/>
      <c r="Y302" s="27" t="s">
        <v>211</v>
      </c>
      <c r="Z302" s="27"/>
    </row>
    <row r="303" spans="1:26" ht="12.75">
      <c r="A303" s="23" t="s">
        <v>770</v>
      </c>
      <c r="B303" s="23"/>
      <c r="C303" s="23"/>
      <c r="D303" s="8" t="s">
        <v>771</v>
      </c>
      <c r="E303" s="9"/>
      <c r="F303" s="10">
        <v>40923</v>
      </c>
      <c r="G303" s="11">
        <v>32</v>
      </c>
      <c r="H303" s="12">
        <v>184</v>
      </c>
      <c r="I303" s="13">
        <v>1023.5</v>
      </c>
      <c r="J303" s="14">
        <v>47.5</v>
      </c>
      <c r="K303" s="14">
        <v>33</v>
      </c>
      <c r="L303" s="15">
        <v>2.809999942779541</v>
      </c>
      <c r="M303" s="24">
        <v>4.649999618530273</v>
      </c>
      <c r="N303" s="24"/>
      <c r="O303" s="16">
        <v>1.2000000476837158</v>
      </c>
      <c r="P303" s="25">
        <v>1.100000023841858</v>
      </c>
      <c r="Q303" s="25"/>
      <c r="R303" s="18">
        <v>2.3475000858306885</v>
      </c>
      <c r="S303" s="17">
        <v>6.400000095367432</v>
      </c>
      <c r="T303" s="7" t="s">
        <v>768</v>
      </c>
      <c r="U303" s="11">
        <v>81</v>
      </c>
      <c r="V303" s="26" t="s">
        <v>769</v>
      </c>
      <c r="W303" s="26"/>
      <c r="X303" s="26"/>
      <c r="Y303" s="27" t="s">
        <v>211</v>
      </c>
      <c r="Z303" s="27"/>
    </row>
    <row r="304" spans="1:26" ht="12.75">
      <c r="A304" s="23" t="s">
        <v>772</v>
      </c>
      <c r="B304" s="23"/>
      <c r="C304" s="23"/>
      <c r="D304" s="8" t="s">
        <v>773</v>
      </c>
      <c r="E304" s="9"/>
      <c r="F304" s="10">
        <v>40988</v>
      </c>
      <c r="G304" s="11">
        <v>27</v>
      </c>
      <c r="H304" s="12">
        <v>183</v>
      </c>
      <c r="I304" s="13">
        <v>1238.5</v>
      </c>
      <c r="J304" s="14">
        <v>51</v>
      </c>
      <c r="K304" s="14">
        <v>39</v>
      </c>
      <c r="L304" s="15">
        <v>2.759999990463257</v>
      </c>
      <c r="M304" s="24">
        <v>4.199999809265137</v>
      </c>
      <c r="N304" s="24"/>
      <c r="O304" s="16">
        <v>0.949999988079071</v>
      </c>
      <c r="P304" s="25">
        <v>0.5</v>
      </c>
      <c r="Q304" s="25"/>
      <c r="R304" s="18">
        <v>0.33149999380111694</v>
      </c>
      <c r="S304" s="17">
        <v>6.199999809265137</v>
      </c>
      <c r="T304" s="7" t="s">
        <v>774</v>
      </c>
      <c r="U304" s="11">
        <v>81</v>
      </c>
      <c r="V304" s="26" t="s">
        <v>673</v>
      </c>
      <c r="W304" s="26"/>
      <c r="X304" s="26"/>
      <c r="Y304" s="27" t="s">
        <v>81</v>
      </c>
      <c r="Z304" s="27"/>
    </row>
    <row r="305" spans="1:26" ht="12.75">
      <c r="A305" s="28"/>
      <c r="B305" s="28"/>
      <c r="C305" s="28"/>
      <c r="D305" s="3"/>
      <c r="E305" s="4"/>
      <c r="F305" s="4"/>
      <c r="G305" s="4"/>
      <c r="H305" s="4"/>
      <c r="I305" s="5"/>
      <c r="J305" s="5"/>
      <c r="K305" s="5"/>
      <c r="L305" s="5"/>
      <c r="M305" s="29"/>
      <c r="N305" s="29"/>
      <c r="O305" s="5"/>
      <c r="P305" s="30"/>
      <c r="Q305" s="30"/>
      <c r="R305" s="4"/>
      <c r="S305" s="4"/>
      <c r="T305" s="6"/>
      <c r="U305" s="4"/>
      <c r="V305" s="31"/>
      <c r="W305" s="31"/>
      <c r="X305" s="31"/>
      <c r="Y305" s="30"/>
      <c r="Z305" s="30"/>
    </row>
    <row r="306" spans="1:26" ht="14.25" customHeight="1">
      <c r="A306" s="32" t="s">
        <v>775</v>
      </c>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2.75">
      <c r="A307" s="23" t="s">
        <v>776</v>
      </c>
      <c r="B307" s="23"/>
      <c r="C307" s="23"/>
      <c r="D307" s="8" t="s">
        <v>777</v>
      </c>
      <c r="E307" s="9"/>
      <c r="F307" s="10">
        <v>41047</v>
      </c>
      <c r="G307" s="11">
        <v>32</v>
      </c>
      <c r="H307" s="12">
        <v>195.5</v>
      </c>
      <c r="I307" s="13">
        <v>1117.5</v>
      </c>
      <c r="J307" s="14">
        <v>65.5</v>
      </c>
      <c r="K307" s="14">
        <v>42</v>
      </c>
      <c r="L307" s="15">
        <v>3</v>
      </c>
      <c r="M307" s="24">
        <v>3.700000047683716</v>
      </c>
      <c r="N307" s="24"/>
      <c r="O307" s="16">
        <v>0.5499999523162842</v>
      </c>
      <c r="P307" s="25">
        <v>1.2000000476837158</v>
      </c>
      <c r="Q307" s="25"/>
      <c r="R307" s="18">
        <v>3.176999807357788</v>
      </c>
      <c r="S307" s="17">
        <v>7.300000190734863</v>
      </c>
      <c r="T307" s="7" t="s">
        <v>778</v>
      </c>
      <c r="U307" s="11">
        <v>81</v>
      </c>
      <c r="V307" s="26" t="s">
        <v>779</v>
      </c>
      <c r="W307" s="26"/>
      <c r="X307" s="26"/>
      <c r="Y307" s="27" t="s">
        <v>23</v>
      </c>
      <c r="Z307" s="27"/>
    </row>
    <row r="308" spans="1:26" ht="12.75">
      <c r="A308" s="28"/>
      <c r="B308" s="28"/>
      <c r="C308" s="28"/>
      <c r="D308" s="3"/>
      <c r="E308" s="4"/>
      <c r="F308" s="4"/>
      <c r="G308" s="4"/>
      <c r="H308" s="4"/>
      <c r="I308" s="5"/>
      <c r="J308" s="5"/>
      <c r="K308" s="5"/>
      <c r="L308" s="5"/>
      <c r="M308" s="29"/>
      <c r="N308" s="29"/>
      <c r="O308" s="5"/>
      <c r="P308" s="30"/>
      <c r="Q308" s="30"/>
      <c r="R308" s="4"/>
      <c r="S308" s="4"/>
      <c r="T308" s="6"/>
      <c r="U308" s="4"/>
      <c r="V308" s="31"/>
      <c r="W308" s="31"/>
      <c r="X308" s="31"/>
      <c r="Y308" s="30"/>
      <c r="Z308" s="30"/>
    </row>
    <row r="309" spans="1:26" ht="14.25" customHeight="1">
      <c r="A309" s="32" t="s">
        <v>780</v>
      </c>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2.75">
      <c r="A310" s="23" t="s">
        <v>781</v>
      </c>
      <c r="B310" s="23"/>
      <c r="C310" s="23"/>
      <c r="D310" s="8" t="s">
        <v>782</v>
      </c>
      <c r="E310" s="9"/>
      <c r="F310" s="10">
        <v>41269</v>
      </c>
      <c r="G310" s="11">
        <v>37</v>
      </c>
      <c r="H310" s="12">
        <v>184</v>
      </c>
      <c r="I310" s="13">
        <v>1528.5</v>
      </c>
      <c r="J310" s="14">
        <v>65</v>
      </c>
      <c r="K310" s="14">
        <v>46.5</v>
      </c>
      <c r="L310" s="15">
        <v>2.9649999141693115</v>
      </c>
      <c r="M310" s="24">
        <v>2.5999999046325684</v>
      </c>
      <c r="N310" s="24"/>
      <c r="O310" s="16">
        <v>0.20000001788139343</v>
      </c>
      <c r="P310" s="25">
        <v>1.5</v>
      </c>
      <c r="Q310" s="25"/>
      <c r="R310" s="18">
        <v>2.123000144958496</v>
      </c>
      <c r="S310" s="17">
        <v>7.800000190734863</v>
      </c>
      <c r="T310" s="7" t="s">
        <v>519</v>
      </c>
      <c r="U310" s="11">
        <v>90</v>
      </c>
      <c r="V310" s="26" t="s">
        <v>250</v>
      </c>
      <c r="W310" s="26"/>
      <c r="X310" s="26"/>
      <c r="Y310" s="27" t="s">
        <v>251</v>
      </c>
      <c r="Z310" s="27"/>
    </row>
    <row r="311" spans="1:26" ht="12.75">
      <c r="A311" s="23" t="s">
        <v>783</v>
      </c>
      <c r="B311" s="23"/>
      <c r="C311" s="23"/>
      <c r="D311" s="8" t="s">
        <v>784</v>
      </c>
      <c r="E311" s="9"/>
      <c r="F311" s="10">
        <v>41293</v>
      </c>
      <c r="G311" s="11">
        <v>37</v>
      </c>
      <c r="H311" s="12">
        <v>184</v>
      </c>
      <c r="I311" s="13">
        <v>1528.5</v>
      </c>
      <c r="J311" s="14">
        <v>65</v>
      </c>
      <c r="K311" s="14">
        <v>46.5</v>
      </c>
      <c r="L311" s="15">
        <v>2.9649999141693115</v>
      </c>
      <c r="M311" s="24">
        <v>2.5999999046325684</v>
      </c>
      <c r="N311" s="24"/>
      <c r="O311" s="16">
        <v>0.20000001788139343</v>
      </c>
      <c r="P311" s="25">
        <v>1.5</v>
      </c>
      <c r="Q311" s="25"/>
      <c r="R311" s="18">
        <v>2.123000144958496</v>
      </c>
      <c r="S311" s="17">
        <v>7.800000190734863</v>
      </c>
      <c r="T311" s="7" t="s">
        <v>519</v>
      </c>
      <c r="U311" s="11">
        <v>90</v>
      </c>
      <c r="V311" s="26" t="s">
        <v>250</v>
      </c>
      <c r="W311" s="26"/>
      <c r="X311" s="26"/>
      <c r="Y311" s="27" t="s">
        <v>251</v>
      </c>
      <c r="Z311" s="27"/>
    </row>
    <row r="312" spans="1:26" ht="12.75">
      <c r="A312" s="23" t="s">
        <v>785</v>
      </c>
      <c r="B312" s="23"/>
      <c r="C312" s="23"/>
      <c r="D312" s="8" t="s">
        <v>786</v>
      </c>
      <c r="E312" s="9"/>
      <c r="F312" s="10">
        <v>41286</v>
      </c>
      <c r="G312" s="11">
        <v>37</v>
      </c>
      <c r="H312" s="12">
        <v>184</v>
      </c>
      <c r="I312" s="13">
        <v>1528.5</v>
      </c>
      <c r="J312" s="14">
        <v>65</v>
      </c>
      <c r="K312" s="14">
        <v>46.5</v>
      </c>
      <c r="L312" s="15">
        <v>2.9649999141693115</v>
      </c>
      <c r="M312" s="24">
        <v>2.5999999046325684</v>
      </c>
      <c r="N312" s="24"/>
      <c r="O312" s="16">
        <v>0.20000001788139343</v>
      </c>
      <c r="P312" s="25">
        <v>1.5</v>
      </c>
      <c r="Q312" s="25"/>
      <c r="R312" s="18">
        <v>2.123000144958496</v>
      </c>
      <c r="S312" s="17">
        <v>7.800000190734863</v>
      </c>
      <c r="T312" s="7" t="s">
        <v>519</v>
      </c>
      <c r="U312" s="11">
        <v>90</v>
      </c>
      <c r="V312" s="26" t="s">
        <v>250</v>
      </c>
      <c r="W312" s="26"/>
      <c r="X312" s="26"/>
      <c r="Y312" s="27" t="s">
        <v>251</v>
      </c>
      <c r="Z312" s="27"/>
    </row>
    <row r="313" spans="1:26" ht="12.75">
      <c r="A313" s="23" t="s">
        <v>787</v>
      </c>
      <c r="B313" s="23"/>
      <c r="C313" s="23"/>
      <c r="D313" s="8" t="s">
        <v>788</v>
      </c>
      <c r="E313" s="9"/>
      <c r="F313" s="10">
        <v>41290</v>
      </c>
      <c r="G313" s="11">
        <v>37</v>
      </c>
      <c r="H313" s="12">
        <v>184</v>
      </c>
      <c r="I313" s="13">
        <v>1528.5</v>
      </c>
      <c r="J313" s="14">
        <v>65</v>
      </c>
      <c r="K313" s="14">
        <v>46.5</v>
      </c>
      <c r="L313" s="15">
        <v>2.9649999141693115</v>
      </c>
      <c r="M313" s="24">
        <v>2.5999999046325684</v>
      </c>
      <c r="N313" s="24"/>
      <c r="O313" s="16">
        <v>0.20000001788139343</v>
      </c>
      <c r="P313" s="25">
        <v>1.5</v>
      </c>
      <c r="Q313" s="25"/>
      <c r="R313" s="18">
        <v>2.123000144958496</v>
      </c>
      <c r="S313" s="17">
        <v>7.800000190734863</v>
      </c>
      <c r="T313" s="7" t="s">
        <v>519</v>
      </c>
      <c r="U313" s="11">
        <v>90</v>
      </c>
      <c r="V313" s="26" t="s">
        <v>250</v>
      </c>
      <c r="W313" s="26"/>
      <c r="X313" s="26"/>
      <c r="Y313" s="27" t="s">
        <v>251</v>
      </c>
      <c r="Z313" s="27"/>
    </row>
    <row r="314" spans="1:26" ht="12.75">
      <c r="A314" s="28"/>
      <c r="B314" s="28"/>
      <c r="C314" s="28"/>
      <c r="D314" s="3"/>
      <c r="E314" s="4"/>
      <c r="F314" s="4"/>
      <c r="G314" s="4"/>
      <c r="H314" s="4"/>
      <c r="I314" s="5"/>
      <c r="J314" s="5"/>
      <c r="K314" s="5"/>
      <c r="L314" s="5"/>
      <c r="M314" s="29"/>
      <c r="N314" s="29"/>
      <c r="O314" s="5"/>
      <c r="P314" s="30"/>
      <c r="Q314" s="30"/>
      <c r="R314" s="4"/>
      <c r="S314" s="4"/>
      <c r="T314" s="6"/>
      <c r="U314" s="4"/>
      <c r="V314" s="31"/>
      <c r="W314" s="31"/>
      <c r="X314" s="31"/>
      <c r="Y314" s="30"/>
      <c r="Z314" s="30"/>
    </row>
    <row r="315" spans="1:26" ht="14.25" customHeight="1">
      <c r="A315" s="32" t="s">
        <v>789</v>
      </c>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2.75">
      <c r="A316" s="23" t="s">
        <v>790</v>
      </c>
      <c r="B316" s="23"/>
      <c r="C316" s="23"/>
      <c r="D316" s="8" t="s">
        <v>791</v>
      </c>
      <c r="E316" s="9"/>
      <c r="F316" s="10">
        <v>41106</v>
      </c>
      <c r="G316" s="11">
        <v>31</v>
      </c>
      <c r="H316" s="12">
        <v>211</v>
      </c>
      <c r="I316" s="13">
        <v>1162.5</v>
      </c>
      <c r="J316" s="14">
        <v>69.5</v>
      </c>
      <c r="K316" s="14">
        <v>45.5</v>
      </c>
      <c r="L316" s="15">
        <v>2.875</v>
      </c>
      <c r="M316" s="24">
        <v>3.799999952316284</v>
      </c>
      <c r="N316" s="24"/>
      <c r="O316" s="16">
        <v>0.550000011920929</v>
      </c>
      <c r="P316" s="25">
        <v>1.4500000476837158</v>
      </c>
      <c r="Q316" s="25"/>
      <c r="R316" s="18">
        <v>2.8524999618530273</v>
      </c>
      <c r="S316" s="17">
        <v>6.5</v>
      </c>
      <c r="T316" s="7" t="s">
        <v>792</v>
      </c>
      <c r="U316" s="11">
        <v>84</v>
      </c>
      <c r="V316" s="26" t="s">
        <v>793</v>
      </c>
      <c r="W316" s="26"/>
      <c r="X316" s="26"/>
      <c r="Y316" s="27" t="s">
        <v>23</v>
      </c>
      <c r="Z316" s="27"/>
    </row>
    <row r="317" spans="1:26" ht="12.75">
      <c r="A317" s="23" t="s">
        <v>794</v>
      </c>
      <c r="B317" s="23"/>
      <c r="C317" s="23"/>
      <c r="D317" s="8" t="s">
        <v>795</v>
      </c>
      <c r="E317" s="9"/>
      <c r="F317" s="10">
        <v>41278</v>
      </c>
      <c r="G317" s="11">
        <v>31</v>
      </c>
      <c r="H317" s="12">
        <v>201.5</v>
      </c>
      <c r="I317" s="13">
        <v>850</v>
      </c>
      <c r="J317" s="14">
        <v>53</v>
      </c>
      <c r="K317" s="14">
        <v>39.5</v>
      </c>
      <c r="L317" s="15">
        <v>2.9149999618530273</v>
      </c>
      <c r="M317" s="24">
        <v>4.25</v>
      </c>
      <c r="N317" s="24"/>
      <c r="O317" s="16">
        <v>0.75</v>
      </c>
      <c r="P317" s="25">
        <v>1.7000000476837158</v>
      </c>
      <c r="Q317" s="25"/>
      <c r="R317" s="18">
        <v>4.56850004196167</v>
      </c>
      <c r="S317" s="17">
        <v>6.599999904632568</v>
      </c>
      <c r="T317" s="7" t="s">
        <v>796</v>
      </c>
      <c r="U317" s="11">
        <v>90</v>
      </c>
      <c r="V317" s="26" t="s">
        <v>66</v>
      </c>
      <c r="W317" s="26"/>
      <c r="X317" s="26"/>
      <c r="Y317" s="27" t="s">
        <v>17</v>
      </c>
      <c r="Z317" s="27"/>
    </row>
    <row r="318" spans="1:26" ht="12.75">
      <c r="A318" s="23" t="s">
        <v>797</v>
      </c>
      <c r="B318" s="23"/>
      <c r="C318" s="23"/>
      <c r="D318" s="8" t="s">
        <v>798</v>
      </c>
      <c r="E318" s="9"/>
      <c r="F318" s="10">
        <v>41215</v>
      </c>
      <c r="G318" s="11">
        <v>30</v>
      </c>
      <c r="H318" s="12">
        <v>200</v>
      </c>
      <c r="I318" s="13">
        <v>1316.5</v>
      </c>
      <c r="J318" s="14">
        <v>46.5</v>
      </c>
      <c r="K318" s="14">
        <v>44</v>
      </c>
      <c r="L318" s="15">
        <v>2.9099998474121094</v>
      </c>
      <c r="M318" s="24">
        <v>4.199999809265137</v>
      </c>
      <c r="N318" s="24"/>
      <c r="O318" s="16">
        <v>0.15000000596046448</v>
      </c>
      <c r="P318" s="25">
        <v>1.25</v>
      </c>
      <c r="Q318" s="25"/>
      <c r="R318" s="18">
        <v>3.7905004024505615</v>
      </c>
      <c r="S318" s="17">
        <v>6.599999904632568</v>
      </c>
      <c r="T318" s="7" t="s">
        <v>799</v>
      </c>
      <c r="U318" s="11">
        <v>71</v>
      </c>
      <c r="V318" s="26" t="s">
        <v>197</v>
      </c>
      <c r="W318" s="26"/>
      <c r="X318" s="26"/>
      <c r="Y318" s="27" t="s">
        <v>17</v>
      </c>
      <c r="Z318" s="27"/>
    </row>
    <row r="319" spans="1:26" ht="12.75">
      <c r="A319" s="23" t="s">
        <v>800</v>
      </c>
      <c r="B319" s="23"/>
      <c r="C319" s="23"/>
      <c r="D319" s="8" t="s">
        <v>801</v>
      </c>
      <c r="E319" s="9"/>
      <c r="F319" s="10">
        <v>41063</v>
      </c>
      <c r="G319" s="11">
        <v>32</v>
      </c>
      <c r="H319" s="12">
        <v>199</v>
      </c>
      <c r="I319" s="13">
        <v>955.5</v>
      </c>
      <c r="J319" s="14">
        <v>57</v>
      </c>
      <c r="K319" s="14">
        <v>40.5</v>
      </c>
      <c r="L319" s="15">
        <v>2.8899998664855957</v>
      </c>
      <c r="M319" s="24">
        <v>3.1999998092651367</v>
      </c>
      <c r="N319" s="24"/>
      <c r="O319" s="16">
        <v>0.4000000059604645</v>
      </c>
      <c r="P319" s="25">
        <v>1.9000000953674316</v>
      </c>
      <c r="Q319" s="25"/>
      <c r="R319" s="18">
        <v>4.7820000648498535</v>
      </c>
      <c r="S319" s="17">
        <v>6.400000095367432</v>
      </c>
      <c r="T319" s="7" t="s">
        <v>802</v>
      </c>
      <c r="U319" s="11">
        <v>86</v>
      </c>
      <c r="V319" s="26" t="s">
        <v>299</v>
      </c>
      <c r="W319" s="26"/>
      <c r="X319" s="26"/>
      <c r="Y319" s="27" t="s">
        <v>23</v>
      </c>
      <c r="Z319" s="27"/>
    </row>
    <row r="320" spans="1:26" ht="16.5">
      <c r="A320" s="23" t="s">
        <v>803</v>
      </c>
      <c r="B320" s="23"/>
      <c r="C320" s="23"/>
      <c r="D320" s="19" t="s">
        <v>804</v>
      </c>
      <c r="E320" s="9"/>
      <c r="F320" s="10">
        <v>41361</v>
      </c>
      <c r="G320" s="11">
        <v>33</v>
      </c>
      <c r="H320" s="12">
        <v>197</v>
      </c>
      <c r="I320" s="13">
        <v>1024.5</v>
      </c>
      <c r="J320" s="14">
        <v>55</v>
      </c>
      <c r="K320" s="14">
        <v>36</v>
      </c>
      <c r="L320" s="15">
        <v>2.875</v>
      </c>
      <c r="M320" s="24">
        <v>4.050000190734863</v>
      </c>
      <c r="N320" s="24"/>
      <c r="O320" s="16">
        <v>0.20000000298023224</v>
      </c>
      <c r="P320" s="25">
        <v>2.200000047683716</v>
      </c>
      <c r="Q320" s="25"/>
      <c r="R320" s="18">
        <v>5.643499851226807</v>
      </c>
      <c r="S320" s="17">
        <v>8.800000190734863</v>
      </c>
      <c r="T320" s="7" t="s">
        <v>805</v>
      </c>
      <c r="U320" s="11">
        <v>88</v>
      </c>
      <c r="V320" s="26" t="s">
        <v>806</v>
      </c>
      <c r="W320" s="26"/>
      <c r="X320" s="26"/>
      <c r="Y320" s="27" t="s">
        <v>108</v>
      </c>
      <c r="Z320" s="27"/>
    </row>
    <row r="321" spans="1:26" ht="12.75">
      <c r="A321" s="23" t="s">
        <v>807</v>
      </c>
      <c r="B321" s="23"/>
      <c r="C321" s="23"/>
      <c r="D321" s="8" t="s">
        <v>808</v>
      </c>
      <c r="E321" s="9"/>
      <c r="F321" s="10">
        <v>41144</v>
      </c>
      <c r="G321" s="11">
        <v>26</v>
      </c>
      <c r="H321" s="12">
        <v>195.5</v>
      </c>
      <c r="I321" s="13">
        <v>1048</v>
      </c>
      <c r="J321" s="14">
        <v>58</v>
      </c>
      <c r="K321" s="14">
        <v>39</v>
      </c>
      <c r="L321" s="15">
        <v>2.929999828338623</v>
      </c>
      <c r="M321" s="24">
        <v>3.799999952316284</v>
      </c>
      <c r="N321" s="24"/>
      <c r="O321" s="16">
        <v>0.800000011920929</v>
      </c>
      <c r="P321" s="25">
        <v>1.4000000953674316</v>
      </c>
      <c r="Q321" s="25"/>
      <c r="R321" s="18">
        <v>3.692500352859497</v>
      </c>
      <c r="S321" s="17">
        <v>7</v>
      </c>
      <c r="T321" s="7" t="s">
        <v>809</v>
      </c>
      <c r="U321" s="11">
        <v>76</v>
      </c>
      <c r="V321" s="26" t="s">
        <v>269</v>
      </c>
      <c r="W321" s="26"/>
      <c r="X321" s="26"/>
      <c r="Y321" s="27" t="s">
        <v>23</v>
      </c>
      <c r="Z321" s="27"/>
    </row>
    <row r="322" spans="1:26" ht="16.5">
      <c r="A322" s="23" t="s">
        <v>810</v>
      </c>
      <c r="B322" s="23"/>
      <c r="C322" s="23"/>
      <c r="D322" s="19" t="s">
        <v>811</v>
      </c>
      <c r="E322" s="9"/>
      <c r="F322" s="10">
        <v>41107</v>
      </c>
      <c r="G322" s="11">
        <v>31</v>
      </c>
      <c r="H322" s="12">
        <v>194</v>
      </c>
      <c r="I322" s="13">
        <v>1138</v>
      </c>
      <c r="J322" s="14">
        <v>58.5</v>
      </c>
      <c r="K322" s="14">
        <v>39.5</v>
      </c>
      <c r="L322" s="15">
        <v>2.9200000762939453</v>
      </c>
      <c r="M322" s="24">
        <v>3.549999952316284</v>
      </c>
      <c r="N322" s="24"/>
      <c r="O322" s="16">
        <v>0.10000000149011612</v>
      </c>
      <c r="P322" s="25">
        <v>1.7000000476837158</v>
      </c>
      <c r="Q322" s="25"/>
      <c r="R322" s="18">
        <v>4.806000232696533</v>
      </c>
      <c r="S322" s="17">
        <v>6.900000095367432</v>
      </c>
      <c r="T322" s="7" t="s">
        <v>812</v>
      </c>
      <c r="U322" s="11">
        <v>78</v>
      </c>
      <c r="V322" s="26" t="s">
        <v>813</v>
      </c>
      <c r="W322" s="26"/>
      <c r="X322" s="26"/>
      <c r="Y322" s="27" t="s">
        <v>23</v>
      </c>
      <c r="Z322" s="27"/>
    </row>
    <row r="323" spans="1:26" ht="12.75">
      <c r="A323" s="23" t="s">
        <v>814</v>
      </c>
      <c r="B323" s="23"/>
      <c r="C323" s="23"/>
      <c r="D323" s="8" t="s">
        <v>815</v>
      </c>
      <c r="E323" s="9"/>
      <c r="F323" s="10">
        <v>41286</v>
      </c>
      <c r="G323" s="11">
        <v>24</v>
      </c>
      <c r="H323" s="12">
        <v>193.5</v>
      </c>
      <c r="I323" s="13">
        <v>1311.5</v>
      </c>
      <c r="J323" s="14">
        <v>51.25</v>
      </c>
      <c r="K323" s="14">
        <v>45.5</v>
      </c>
      <c r="L323" s="15">
        <v>2.9700000286102295</v>
      </c>
      <c r="M323" s="24">
        <v>3.125</v>
      </c>
      <c r="N323" s="24"/>
      <c r="O323" s="16">
        <v>-0.02499999850988388</v>
      </c>
      <c r="P323" s="25">
        <v>1.7750000953674316</v>
      </c>
      <c r="Q323" s="25"/>
      <c r="R323" s="18">
        <v>4.100250244140625</v>
      </c>
      <c r="S323" s="17">
        <v>7.199999809265137</v>
      </c>
      <c r="T323" s="7" t="s">
        <v>816</v>
      </c>
      <c r="U323" s="11"/>
      <c r="V323" s="26" t="s">
        <v>817</v>
      </c>
      <c r="W323" s="26"/>
      <c r="X323" s="26"/>
      <c r="Y323" s="27" t="s">
        <v>818</v>
      </c>
      <c r="Z323" s="27"/>
    </row>
    <row r="324" spans="1:26" ht="16.5">
      <c r="A324" s="23" t="s">
        <v>819</v>
      </c>
      <c r="B324" s="23"/>
      <c r="C324" s="23"/>
      <c r="D324" s="19" t="s">
        <v>820</v>
      </c>
      <c r="E324" s="9"/>
      <c r="F324" s="10">
        <v>41231</v>
      </c>
      <c r="G324" s="11">
        <v>32</v>
      </c>
      <c r="H324" s="12">
        <v>193</v>
      </c>
      <c r="I324" s="13">
        <v>1329</v>
      </c>
      <c r="J324" s="14">
        <v>57</v>
      </c>
      <c r="K324" s="14">
        <v>50.5</v>
      </c>
      <c r="L324" s="15">
        <v>3.0349998474121094</v>
      </c>
      <c r="M324" s="24">
        <v>1.649999976158142</v>
      </c>
      <c r="N324" s="24"/>
      <c r="O324" s="16">
        <v>-0.4000000059604645</v>
      </c>
      <c r="P324" s="25">
        <v>1.850000023841858</v>
      </c>
      <c r="Q324" s="25"/>
      <c r="R324" s="18">
        <v>4.16949987411499</v>
      </c>
      <c r="S324" s="17">
        <v>7.699999809265137</v>
      </c>
      <c r="T324" s="7" t="s">
        <v>821</v>
      </c>
      <c r="U324" s="11">
        <v>84</v>
      </c>
      <c r="V324" s="26" t="s">
        <v>822</v>
      </c>
      <c r="W324" s="26"/>
      <c r="X324" s="26"/>
      <c r="Y324" s="27" t="s">
        <v>23</v>
      </c>
      <c r="Z324" s="27"/>
    </row>
    <row r="325" spans="1:26" ht="12.75">
      <c r="A325" s="23" t="s">
        <v>823</v>
      </c>
      <c r="B325" s="23"/>
      <c r="C325" s="23"/>
      <c r="D325" s="8" t="s">
        <v>824</v>
      </c>
      <c r="E325" s="9"/>
      <c r="F325" s="10">
        <v>41272</v>
      </c>
      <c r="G325" s="11">
        <v>30</v>
      </c>
      <c r="H325" s="12">
        <v>191.5</v>
      </c>
      <c r="I325" s="13">
        <v>1031</v>
      </c>
      <c r="J325" s="14">
        <v>52.5</v>
      </c>
      <c r="K325" s="14">
        <v>40.5</v>
      </c>
      <c r="L325" s="15">
        <v>2.940000057220459</v>
      </c>
      <c r="M325" s="24">
        <v>3.299999952316284</v>
      </c>
      <c r="N325" s="24"/>
      <c r="O325" s="16">
        <v>0.10000000149011612</v>
      </c>
      <c r="P325" s="25">
        <v>1.6500000953674316</v>
      </c>
      <c r="Q325" s="25"/>
      <c r="R325" s="18">
        <v>4.710500240325928</v>
      </c>
      <c r="S325" s="17">
        <v>7.550000190734863</v>
      </c>
      <c r="T325" s="7" t="s">
        <v>44</v>
      </c>
      <c r="U325" s="11">
        <v>81</v>
      </c>
      <c r="V325" s="26" t="s">
        <v>45</v>
      </c>
      <c r="W325" s="26"/>
      <c r="X325" s="26"/>
      <c r="Y325" s="27" t="s">
        <v>46</v>
      </c>
      <c r="Z325" s="27"/>
    </row>
    <row r="326" spans="1:26" ht="12.75">
      <c r="A326" s="23" t="s">
        <v>825</v>
      </c>
      <c r="B326" s="23"/>
      <c r="C326" s="23"/>
      <c r="D326" s="8" t="s">
        <v>826</v>
      </c>
      <c r="E326" s="9"/>
      <c r="F326" s="10">
        <v>41278</v>
      </c>
      <c r="G326" s="11">
        <v>30</v>
      </c>
      <c r="H326" s="12">
        <v>191.5</v>
      </c>
      <c r="I326" s="13">
        <v>1031</v>
      </c>
      <c r="J326" s="14">
        <v>52.5</v>
      </c>
      <c r="K326" s="14">
        <v>40.5</v>
      </c>
      <c r="L326" s="15">
        <v>2.940000057220459</v>
      </c>
      <c r="M326" s="24">
        <v>3.299999952316284</v>
      </c>
      <c r="N326" s="24"/>
      <c r="O326" s="16">
        <v>0.10000000149011612</v>
      </c>
      <c r="P326" s="25">
        <v>1.6500000953674316</v>
      </c>
      <c r="Q326" s="25"/>
      <c r="R326" s="18">
        <v>4.710500240325928</v>
      </c>
      <c r="S326" s="17">
        <v>7.550000190734863</v>
      </c>
      <c r="T326" s="7" t="s">
        <v>44</v>
      </c>
      <c r="U326" s="11">
        <v>81</v>
      </c>
      <c r="V326" s="26" t="s">
        <v>45</v>
      </c>
      <c r="W326" s="26"/>
      <c r="X326" s="26"/>
      <c r="Y326" s="27" t="s">
        <v>46</v>
      </c>
      <c r="Z326" s="27"/>
    </row>
    <row r="327" spans="1:26" ht="12.75">
      <c r="A327" s="23" t="s">
        <v>827</v>
      </c>
      <c r="B327" s="23"/>
      <c r="C327" s="23"/>
      <c r="D327" s="8" t="s">
        <v>828</v>
      </c>
      <c r="E327" s="9"/>
      <c r="F327" s="10">
        <v>41281</v>
      </c>
      <c r="G327" s="11">
        <v>30</v>
      </c>
      <c r="H327" s="12">
        <v>191.5</v>
      </c>
      <c r="I327" s="13">
        <v>1031</v>
      </c>
      <c r="J327" s="14">
        <v>52.5</v>
      </c>
      <c r="K327" s="14">
        <v>40.5</v>
      </c>
      <c r="L327" s="15">
        <v>2.940000057220459</v>
      </c>
      <c r="M327" s="24">
        <v>3.299999952316284</v>
      </c>
      <c r="N327" s="24"/>
      <c r="O327" s="16">
        <v>0.10000000149011612</v>
      </c>
      <c r="P327" s="25">
        <v>1.6500000953674316</v>
      </c>
      <c r="Q327" s="25"/>
      <c r="R327" s="18">
        <v>4.710500240325928</v>
      </c>
      <c r="S327" s="17">
        <v>7.550000190734863</v>
      </c>
      <c r="T327" s="7" t="s">
        <v>44</v>
      </c>
      <c r="U327" s="11">
        <v>81</v>
      </c>
      <c r="V327" s="26" t="s">
        <v>45</v>
      </c>
      <c r="W327" s="26"/>
      <c r="X327" s="26"/>
      <c r="Y327" s="27" t="s">
        <v>46</v>
      </c>
      <c r="Z327" s="27"/>
    </row>
    <row r="328" spans="1:26" ht="12.75">
      <c r="A328" s="23" t="s">
        <v>829</v>
      </c>
      <c r="B328" s="23"/>
      <c r="C328" s="23"/>
      <c r="D328" s="8" t="s">
        <v>830</v>
      </c>
      <c r="E328" s="9"/>
      <c r="F328" s="10">
        <v>41214</v>
      </c>
      <c r="G328" s="11">
        <v>30</v>
      </c>
      <c r="H328" s="12">
        <v>189</v>
      </c>
      <c r="I328" s="13">
        <v>1149.5</v>
      </c>
      <c r="J328" s="14">
        <v>53.5</v>
      </c>
      <c r="K328" s="14">
        <v>40</v>
      </c>
      <c r="L328" s="15">
        <v>2.880000114440918</v>
      </c>
      <c r="M328" s="24">
        <v>3.75</v>
      </c>
      <c r="N328" s="24"/>
      <c r="O328" s="16">
        <v>0.25</v>
      </c>
      <c r="P328" s="25">
        <v>1.5499999523162842</v>
      </c>
      <c r="Q328" s="25"/>
      <c r="R328" s="18">
        <v>4.085000038146973</v>
      </c>
      <c r="S328" s="17">
        <v>7.099999904632568</v>
      </c>
      <c r="T328" s="7" t="s">
        <v>831</v>
      </c>
      <c r="U328" s="11">
        <v>80</v>
      </c>
      <c r="V328" s="26" t="s">
        <v>832</v>
      </c>
      <c r="W328" s="26"/>
      <c r="X328" s="26"/>
      <c r="Y328" s="27" t="s">
        <v>23</v>
      </c>
      <c r="Z328" s="27"/>
    </row>
    <row r="329" spans="1:26" ht="16.5">
      <c r="A329" s="23" t="s">
        <v>833</v>
      </c>
      <c r="B329" s="23"/>
      <c r="C329" s="23"/>
      <c r="D329" s="19" t="s">
        <v>834</v>
      </c>
      <c r="E329" s="9"/>
      <c r="F329" s="10">
        <v>41213</v>
      </c>
      <c r="G329" s="11">
        <v>29</v>
      </c>
      <c r="H329" s="12">
        <v>188</v>
      </c>
      <c r="I329" s="13">
        <v>1261</v>
      </c>
      <c r="J329" s="14">
        <v>57.5</v>
      </c>
      <c r="K329" s="14">
        <v>40</v>
      </c>
      <c r="L329" s="15">
        <v>2.8550000190734863</v>
      </c>
      <c r="M329" s="24">
        <v>3.9000000953674316</v>
      </c>
      <c r="N329" s="24"/>
      <c r="O329" s="16">
        <v>-0.20000001788139343</v>
      </c>
      <c r="P329" s="25">
        <v>1.0500000715255737</v>
      </c>
      <c r="Q329" s="25"/>
      <c r="R329" s="18">
        <v>2.935499906539917</v>
      </c>
      <c r="S329" s="17">
        <v>6.699999809265137</v>
      </c>
      <c r="T329" s="7" t="s">
        <v>835</v>
      </c>
      <c r="U329" s="11">
        <v>86</v>
      </c>
      <c r="V329" s="26" t="s">
        <v>822</v>
      </c>
      <c r="W329" s="26"/>
      <c r="X329" s="26"/>
      <c r="Y329" s="27" t="s">
        <v>23</v>
      </c>
      <c r="Z329" s="27"/>
    </row>
    <row r="330" spans="1:26" ht="12.75">
      <c r="A330" s="23" t="s">
        <v>836</v>
      </c>
      <c r="B330" s="23"/>
      <c r="C330" s="23"/>
      <c r="D330" s="8" t="s">
        <v>837</v>
      </c>
      <c r="E330" s="9"/>
      <c r="F330" s="10">
        <v>41135</v>
      </c>
      <c r="G330" s="11">
        <v>26</v>
      </c>
      <c r="H330" s="12">
        <v>187</v>
      </c>
      <c r="I330" s="13">
        <v>1079.5</v>
      </c>
      <c r="J330" s="14">
        <v>49</v>
      </c>
      <c r="K330" s="14">
        <v>41</v>
      </c>
      <c r="L330" s="15">
        <v>2.9000000953674316</v>
      </c>
      <c r="M330" s="24">
        <v>3.1999998092651367</v>
      </c>
      <c r="N330" s="24"/>
      <c r="O330" s="16">
        <v>0.10000000149011612</v>
      </c>
      <c r="P330" s="25">
        <v>1.75</v>
      </c>
      <c r="Q330" s="25"/>
      <c r="R330" s="18">
        <v>4.248499870300293</v>
      </c>
      <c r="S330" s="17">
        <v>6.900000095367432</v>
      </c>
      <c r="T330" s="7" t="s">
        <v>838</v>
      </c>
      <c r="U330" s="11">
        <v>79</v>
      </c>
      <c r="V330" s="26" t="s">
        <v>167</v>
      </c>
      <c r="W330" s="26"/>
      <c r="X330" s="26"/>
      <c r="Y330" s="27" t="s">
        <v>17</v>
      </c>
      <c r="Z330" s="27"/>
    </row>
    <row r="331" spans="1:26" ht="12.75">
      <c r="A331" s="23" t="s">
        <v>839</v>
      </c>
      <c r="B331" s="23"/>
      <c r="C331" s="23"/>
      <c r="D331" s="8" t="s">
        <v>840</v>
      </c>
      <c r="E331" s="9"/>
      <c r="F331" s="10">
        <v>41144</v>
      </c>
      <c r="G331" s="11">
        <v>31</v>
      </c>
      <c r="H331" s="12">
        <v>183.5</v>
      </c>
      <c r="I331" s="13">
        <v>1133</v>
      </c>
      <c r="J331" s="14">
        <v>49.5</v>
      </c>
      <c r="K331" s="14">
        <v>40.5</v>
      </c>
      <c r="L331" s="15">
        <v>2.9499998092651367</v>
      </c>
      <c r="M331" s="24">
        <v>3.049999952316284</v>
      </c>
      <c r="N331" s="24"/>
      <c r="O331" s="16">
        <v>-0.05000000447034836</v>
      </c>
      <c r="P331" s="25">
        <v>1.7999999523162842</v>
      </c>
      <c r="Q331" s="25"/>
      <c r="R331" s="18">
        <v>4.401000022888184</v>
      </c>
      <c r="S331" s="17">
        <v>6.699999809265137</v>
      </c>
      <c r="T331" s="7" t="s">
        <v>841</v>
      </c>
      <c r="U331" s="11">
        <v>84</v>
      </c>
      <c r="V331" s="26" t="s">
        <v>842</v>
      </c>
      <c r="W331" s="26"/>
      <c r="X331" s="26"/>
      <c r="Y331" s="27" t="s">
        <v>144</v>
      </c>
      <c r="Z331" s="27"/>
    </row>
    <row r="332" spans="1:26" ht="12.75">
      <c r="A332" s="23" t="s">
        <v>843</v>
      </c>
      <c r="B332" s="23"/>
      <c r="C332" s="23"/>
      <c r="D332" s="8" t="s">
        <v>844</v>
      </c>
      <c r="E332" s="9"/>
      <c r="F332" s="10">
        <v>41106</v>
      </c>
      <c r="G332" s="11">
        <v>28</v>
      </c>
      <c r="H332" s="12">
        <v>183.5</v>
      </c>
      <c r="I332" s="13">
        <v>1131.5</v>
      </c>
      <c r="J332" s="14">
        <v>48</v>
      </c>
      <c r="K332" s="14">
        <v>40.5</v>
      </c>
      <c r="L332" s="15">
        <v>2.9049999713897705</v>
      </c>
      <c r="M332" s="24">
        <v>3.549999952316284</v>
      </c>
      <c r="N332" s="24"/>
      <c r="O332" s="16">
        <v>0.5</v>
      </c>
      <c r="P332" s="25">
        <v>1.149999976158142</v>
      </c>
      <c r="Q332" s="25"/>
      <c r="R332" s="18">
        <v>3.130500078201294</v>
      </c>
      <c r="S332" s="17">
        <v>6.800000190734863</v>
      </c>
      <c r="T332" s="7" t="s">
        <v>845</v>
      </c>
      <c r="U332" s="11">
        <v>86</v>
      </c>
      <c r="V332" s="26" t="s">
        <v>846</v>
      </c>
      <c r="W332" s="26"/>
      <c r="X332" s="26"/>
      <c r="Y332" s="27" t="s">
        <v>144</v>
      </c>
      <c r="Z332" s="27"/>
    </row>
    <row r="333" spans="1:26" ht="12.75">
      <c r="A333" s="23" t="s">
        <v>847</v>
      </c>
      <c r="B333" s="23"/>
      <c r="C333" s="23"/>
      <c r="D333" s="8" t="s">
        <v>848</v>
      </c>
      <c r="E333" s="9"/>
      <c r="F333" s="10">
        <v>41216</v>
      </c>
      <c r="G333" s="11">
        <v>30</v>
      </c>
      <c r="H333" s="12">
        <v>183</v>
      </c>
      <c r="I333" s="13">
        <v>1185.5</v>
      </c>
      <c r="J333" s="14">
        <v>50.5</v>
      </c>
      <c r="K333" s="14">
        <v>36</v>
      </c>
      <c r="L333" s="15">
        <v>2.880000114440918</v>
      </c>
      <c r="M333" s="24">
        <v>3.9499998092651367</v>
      </c>
      <c r="N333" s="24"/>
      <c r="O333" s="16">
        <v>0.4000000059604645</v>
      </c>
      <c r="P333" s="25">
        <v>1.350000023841858</v>
      </c>
      <c r="Q333" s="25"/>
      <c r="R333" s="18">
        <v>4.118000030517578</v>
      </c>
      <c r="S333" s="17">
        <v>6.5</v>
      </c>
      <c r="T333" s="7" t="s">
        <v>849</v>
      </c>
      <c r="U333" s="11">
        <v>75</v>
      </c>
      <c r="V333" s="26" t="s">
        <v>66</v>
      </c>
      <c r="W333" s="26"/>
      <c r="X333" s="26"/>
      <c r="Y333" s="27" t="s">
        <v>17</v>
      </c>
      <c r="Z333" s="27"/>
    </row>
    <row r="334" spans="1:26" ht="12.75">
      <c r="A334" s="28"/>
      <c r="B334" s="28"/>
      <c r="C334" s="28"/>
      <c r="D334" s="3"/>
      <c r="E334" s="4"/>
      <c r="F334" s="4"/>
      <c r="G334" s="4"/>
      <c r="H334" s="4"/>
      <c r="I334" s="5"/>
      <c r="J334" s="5"/>
      <c r="K334" s="5"/>
      <c r="L334" s="5"/>
      <c r="M334" s="29"/>
      <c r="N334" s="29"/>
      <c r="O334" s="5"/>
      <c r="P334" s="30"/>
      <c r="Q334" s="30"/>
      <c r="R334" s="4"/>
      <c r="S334" s="4"/>
      <c r="T334" s="6"/>
      <c r="U334" s="4"/>
      <c r="V334" s="31"/>
      <c r="W334" s="31"/>
      <c r="X334" s="31"/>
      <c r="Y334" s="30"/>
      <c r="Z334" s="30"/>
    </row>
    <row r="335" spans="1:26" ht="14.25" customHeight="1">
      <c r="A335" s="32" t="s">
        <v>850</v>
      </c>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2.75">
      <c r="A336" s="23" t="s">
        <v>851</v>
      </c>
      <c r="B336" s="23"/>
      <c r="C336" s="23"/>
      <c r="D336" s="8" t="s">
        <v>852</v>
      </c>
      <c r="E336" s="9"/>
      <c r="F336" s="10">
        <v>41308</v>
      </c>
      <c r="G336" s="11">
        <v>38</v>
      </c>
      <c r="H336" s="12">
        <v>194.5</v>
      </c>
      <c r="I336" s="13">
        <v>1415</v>
      </c>
      <c r="J336" s="14">
        <v>60.5</v>
      </c>
      <c r="K336" s="14">
        <v>51.5</v>
      </c>
      <c r="L336" s="15">
        <v>3.0450000762939453</v>
      </c>
      <c r="M336" s="24">
        <v>2.799999952316284</v>
      </c>
      <c r="N336" s="24"/>
      <c r="O336" s="16">
        <v>0.3500000238418579</v>
      </c>
      <c r="P336" s="25">
        <v>1.0499999523162842</v>
      </c>
      <c r="Q336" s="25"/>
      <c r="R336" s="18">
        <v>1.1700000762939453</v>
      </c>
      <c r="S336" s="17">
        <v>6.849999904632568</v>
      </c>
      <c r="T336" s="7" t="s">
        <v>853</v>
      </c>
      <c r="U336" s="11">
        <v>86</v>
      </c>
      <c r="V336" s="26" t="s">
        <v>308</v>
      </c>
      <c r="W336" s="26"/>
      <c r="X336" s="26"/>
      <c r="Y336" s="27" t="s">
        <v>144</v>
      </c>
      <c r="Z336" s="27"/>
    </row>
    <row r="337" spans="1:26" ht="12.75">
      <c r="A337" s="23" t="s">
        <v>854</v>
      </c>
      <c r="B337" s="23"/>
      <c r="C337" s="23"/>
      <c r="D337" s="8" t="s">
        <v>855</v>
      </c>
      <c r="E337" s="9"/>
      <c r="F337" s="10">
        <v>41359</v>
      </c>
      <c r="G337" s="11">
        <v>35</v>
      </c>
      <c r="H337" s="12">
        <v>186.5</v>
      </c>
      <c r="I337" s="13">
        <v>1282.5</v>
      </c>
      <c r="J337" s="14">
        <v>64.5</v>
      </c>
      <c r="K337" s="14">
        <v>48</v>
      </c>
      <c r="L337" s="15">
        <v>3.1599998474121094</v>
      </c>
      <c r="M337" s="24">
        <v>2.049999952316284</v>
      </c>
      <c r="N337" s="24"/>
      <c r="O337" s="16">
        <v>0.45000001788139343</v>
      </c>
      <c r="P337" s="25">
        <v>1.5499999523162842</v>
      </c>
      <c r="Q337" s="25"/>
      <c r="R337" s="18">
        <v>2.389500141143799</v>
      </c>
      <c r="S337" s="17">
        <v>6.699999809265137</v>
      </c>
      <c r="T337" s="7" t="s">
        <v>856</v>
      </c>
      <c r="U337" s="11"/>
      <c r="V337" s="26" t="s">
        <v>66</v>
      </c>
      <c r="W337" s="26"/>
      <c r="X337" s="26"/>
      <c r="Y337" s="27" t="s">
        <v>17</v>
      </c>
      <c r="Z337" s="27"/>
    </row>
    <row r="338" spans="1:26" ht="12.75">
      <c r="A338" s="23" t="s">
        <v>857</v>
      </c>
      <c r="B338" s="23"/>
      <c r="C338" s="23"/>
      <c r="D338" s="8" t="s">
        <v>858</v>
      </c>
      <c r="E338" s="9"/>
      <c r="F338" s="10">
        <v>41222</v>
      </c>
      <c r="G338" s="11">
        <v>36</v>
      </c>
      <c r="H338" s="12">
        <v>186</v>
      </c>
      <c r="I338" s="13">
        <v>1174</v>
      </c>
      <c r="J338" s="14">
        <v>52</v>
      </c>
      <c r="K338" s="14">
        <v>42.5</v>
      </c>
      <c r="L338" s="15">
        <v>3.009999990463257</v>
      </c>
      <c r="M338" s="24">
        <v>2.9000000953674316</v>
      </c>
      <c r="N338" s="24"/>
      <c r="O338" s="16">
        <v>1.149999976158142</v>
      </c>
      <c r="P338" s="25">
        <v>1.3499999046325684</v>
      </c>
      <c r="Q338" s="25"/>
      <c r="R338" s="18">
        <v>2.4725000858306885</v>
      </c>
      <c r="S338" s="17">
        <v>7.099999904632568</v>
      </c>
      <c r="T338" s="7" t="s">
        <v>859</v>
      </c>
      <c r="U338" s="11">
        <v>90</v>
      </c>
      <c r="V338" s="26" t="s">
        <v>250</v>
      </c>
      <c r="W338" s="26"/>
      <c r="X338" s="26"/>
      <c r="Y338" s="27" t="s">
        <v>251</v>
      </c>
      <c r="Z338" s="27"/>
    </row>
    <row r="339" spans="1:26" ht="12.75">
      <c r="A339" s="23" t="s">
        <v>860</v>
      </c>
      <c r="B339" s="23"/>
      <c r="C339" s="23"/>
      <c r="D339" s="8" t="s">
        <v>861</v>
      </c>
      <c r="E339" s="9"/>
      <c r="F339" s="10">
        <v>41223</v>
      </c>
      <c r="G339" s="11">
        <v>36</v>
      </c>
      <c r="H339" s="12">
        <v>186</v>
      </c>
      <c r="I339" s="13">
        <v>1174</v>
      </c>
      <c r="J339" s="14">
        <v>52</v>
      </c>
      <c r="K339" s="14">
        <v>42.5</v>
      </c>
      <c r="L339" s="15">
        <v>3.009999990463257</v>
      </c>
      <c r="M339" s="24">
        <v>2.9000000953674316</v>
      </c>
      <c r="N339" s="24"/>
      <c r="O339" s="16">
        <v>1.149999976158142</v>
      </c>
      <c r="P339" s="25">
        <v>1.3499999046325684</v>
      </c>
      <c r="Q339" s="25"/>
      <c r="R339" s="18">
        <v>2.4725000858306885</v>
      </c>
      <c r="S339" s="17">
        <v>7.099999904632568</v>
      </c>
      <c r="T339" s="7" t="s">
        <v>859</v>
      </c>
      <c r="U339" s="11">
        <v>90</v>
      </c>
      <c r="V339" s="26" t="s">
        <v>250</v>
      </c>
      <c r="W339" s="26"/>
      <c r="X339" s="26"/>
      <c r="Y339" s="27" t="s">
        <v>251</v>
      </c>
      <c r="Z339" s="27"/>
    </row>
    <row r="340" spans="1:26" ht="12.75">
      <c r="A340" s="23" t="s">
        <v>862</v>
      </c>
      <c r="B340" s="23"/>
      <c r="C340" s="23"/>
      <c r="D340" s="8" t="s">
        <v>863</v>
      </c>
      <c r="E340" s="9"/>
      <c r="F340" s="10">
        <v>41311</v>
      </c>
      <c r="G340" s="11">
        <v>35</v>
      </c>
      <c r="H340" s="12">
        <v>185</v>
      </c>
      <c r="I340" s="13">
        <v>1434</v>
      </c>
      <c r="J340" s="14">
        <v>68</v>
      </c>
      <c r="K340" s="14">
        <v>49.5</v>
      </c>
      <c r="L340" s="15">
        <v>3.119999885559082</v>
      </c>
      <c r="M340" s="24">
        <v>2.549999952316284</v>
      </c>
      <c r="N340" s="24"/>
      <c r="O340" s="16">
        <v>0.10000000894069672</v>
      </c>
      <c r="P340" s="25">
        <v>0.8999999761581421</v>
      </c>
      <c r="Q340" s="25"/>
      <c r="R340" s="18">
        <v>0.5020000338554382</v>
      </c>
      <c r="S340" s="17">
        <v>6.050000190734863</v>
      </c>
      <c r="T340" s="7" t="s">
        <v>864</v>
      </c>
      <c r="U340" s="11"/>
      <c r="V340" s="26" t="s">
        <v>308</v>
      </c>
      <c r="W340" s="26"/>
      <c r="X340" s="26"/>
      <c r="Y340" s="27" t="s">
        <v>144</v>
      </c>
      <c r="Z340" s="27"/>
    </row>
    <row r="341" spans="1:26" ht="18">
      <c r="A341" s="23" t="s">
        <v>865</v>
      </c>
      <c r="B341" s="23"/>
      <c r="C341" s="23"/>
      <c r="D341" s="8" t="s">
        <v>866</v>
      </c>
      <c r="E341" s="9"/>
      <c r="F341" s="10">
        <v>41208</v>
      </c>
      <c r="G341" s="11">
        <v>37</v>
      </c>
      <c r="H341" s="12">
        <v>183.5</v>
      </c>
      <c r="I341" s="13">
        <v>1105.5</v>
      </c>
      <c r="J341" s="14">
        <v>66</v>
      </c>
      <c r="K341" s="14">
        <v>42.5</v>
      </c>
      <c r="L341" s="15">
        <v>3.059999942779541</v>
      </c>
      <c r="M341" s="24">
        <v>3.049999952316284</v>
      </c>
      <c r="N341" s="24"/>
      <c r="O341" s="16">
        <v>0.75</v>
      </c>
      <c r="P341" s="25">
        <v>1.2999999523162842</v>
      </c>
      <c r="Q341" s="25"/>
      <c r="R341" s="18">
        <v>1.8020000457763672</v>
      </c>
      <c r="S341" s="17">
        <v>6.349999904632568</v>
      </c>
      <c r="T341" s="7" t="s">
        <v>867</v>
      </c>
      <c r="U341" s="11">
        <v>82</v>
      </c>
      <c r="V341" s="26" t="s">
        <v>370</v>
      </c>
      <c r="W341" s="26"/>
      <c r="X341" s="26"/>
      <c r="Y341" s="27" t="s">
        <v>34</v>
      </c>
      <c r="Z341" s="27"/>
    </row>
    <row r="342" spans="1:26" ht="12.75">
      <c r="A342" s="28"/>
      <c r="B342" s="28"/>
      <c r="C342" s="28"/>
      <c r="D342" s="3"/>
      <c r="E342" s="4"/>
      <c r="F342" s="4"/>
      <c r="G342" s="4"/>
      <c r="H342" s="4"/>
      <c r="I342" s="5"/>
      <c r="J342" s="5"/>
      <c r="K342" s="5"/>
      <c r="L342" s="5"/>
      <c r="M342" s="29"/>
      <c r="N342" s="29"/>
      <c r="O342" s="5"/>
      <c r="P342" s="30"/>
      <c r="Q342" s="30"/>
      <c r="R342" s="4"/>
      <c r="S342" s="4"/>
      <c r="T342" s="6"/>
      <c r="U342" s="4"/>
      <c r="V342" s="31"/>
      <c r="W342" s="31"/>
      <c r="X342" s="31"/>
      <c r="Y342" s="30"/>
      <c r="Z342" s="30"/>
    </row>
    <row r="343" spans="1:26" ht="14.25" customHeight="1">
      <c r="A343" s="32" t="s">
        <v>868</v>
      </c>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2.75">
      <c r="A344" s="23" t="s">
        <v>869</v>
      </c>
      <c r="B344" s="23"/>
      <c r="C344" s="23"/>
      <c r="D344" s="19" t="s">
        <v>870</v>
      </c>
      <c r="E344" s="9"/>
      <c r="F344" s="10">
        <v>41241</v>
      </c>
      <c r="G344" s="11">
        <v>32</v>
      </c>
      <c r="H344" s="12">
        <v>197</v>
      </c>
      <c r="I344" s="13">
        <v>1047.5</v>
      </c>
      <c r="J344" s="14">
        <v>55.5</v>
      </c>
      <c r="K344" s="14">
        <v>40</v>
      </c>
      <c r="L344" s="15">
        <v>2.940000057220459</v>
      </c>
      <c r="M344" s="24">
        <v>3.6500000953674316</v>
      </c>
      <c r="N344" s="24"/>
      <c r="O344" s="16">
        <v>0.3500000238418579</v>
      </c>
      <c r="P344" s="25">
        <v>1.7999999523162842</v>
      </c>
      <c r="Q344" s="25"/>
      <c r="R344" s="18">
        <v>4.333000183105469</v>
      </c>
      <c r="S344" s="17">
        <v>6.900000095367432</v>
      </c>
      <c r="T344" s="7" t="s">
        <v>26</v>
      </c>
      <c r="U344" s="11">
        <v>90</v>
      </c>
      <c r="V344" s="26" t="s">
        <v>27</v>
      </c>
      <c r="W344" s="26"/>
      <c r="X344" s="26"/>
      <c r="Y344" s="27" t="s">
        <v>28</v>
      </c>
      <c r="Z344" s="27"/>
    </row>
    <row r="345" spans="1:26" ht="12.75">
      <c r="A345" s="23" t="s">
        <v>871</v>
      </c>
      <c r="B345" s="23"/>
      <c r="C345" s="23"/>
      <c r="D345" s="8" t="s">
        <v>872</v>
      </c>
      <c r="E345" s="9"/>
      <c r="F345" s="10">
        <v>41265</v>
      </c>
      <c r="G345" s="11">
        <v>31</v>
      </c>
      <c r="H345" s="12">
        <v>195.5</v>
      </c>
      <c r="I345" s="13">
        <v>1256.5</v>
      </c>
      <c r="J345" s="14">
        <v>53.5</v>
      </c>
      <c r="K345" s="14">
        <v>50.5</v>
      </c>
      <c r="L345" s="15">
        <v>2.990000009536743</v>
      </c>
      <c r="M345" s="24">
        <v>3.25</v>
      </c>
      <c r="N345" s="24"/>
      <c r="O345" s="16">
        <v>-0.800000011920929</v>
      </c>
      <c r="P345" s="25">
        <v>1.6500000953674316</v>
      </c>
      <c r="Q345" s="25"/>
      <c r="R345" s="18">
        <v>3.0894999504089355</v>
      </c>
      <c r="S345" s="17">
        <v>7.550000190734863</v>
      </c>
      <c r="T345" s="7" t="s">
        <v>873</v>
      </c>
      <c r="U345" s="11"/>
      <c r="V345" s="26" t="s">
        <v>57</v>
      </c>
      <c r="W345" s="26"/>
      <c r="X345" s="26"/>
      <c r="Y345" s="27" t="s">
        <v>58</v>
      </c>
      <c r="Z345" s="27"/>
    </row>
    <row r="346" spans="1:26" ht="12.75">
      <c r="A346" s="23" t="s">
        <v>874</v>
      </c>
      <c r="B346" s="23"/>
      <c r="C346" s="23"/>
      <c r="D346" s="8" t="s">
        <v>875</v>
      </c>
      <c r="E346" s="9"/>
      <c r="F346" s="10">
        <v>41269</v>
      </c>
      <c r="G346" s="11">
        <v>31</v>
      </c>
      <c r="H346" s="12">
        <v>195.5</v>
      </c>
      <c r="I346" s="13">
        <v>1256.5</v>
      </c>
      <c r="J346" s="14">
        <v>53.5</v>
      </c>
      <c r="K346" s="14">
        <v>50.5</v>
      </c>
      <c r="L346" s="15">
        <v>2.990000009536743</v>
      </c>
      <c r="M346" s="24">
        <v>3.25</v>
      </c>
      <c r="N346" s="24"/>
      <c r="O346" s="16">
        <v>-0.800000011920929</v>
      </c>
      <c r="P346" s="25">
        <v>1.6500000953674316</v>
      </c>
      <c r="Q346" s="25"/>
      <c r="R346" s="18">
        <v>3.0894999504089355</v>
      </c>
      <c r="S346" s="17">
        <v>7.550000190734863</v>
      </c>
      <c r="T346" s="7" t="s">
        <v>873</v>
      </c>
      <c r="U346" s="11"/>
      <c r="V346" s="26" t="s">
        <v>57</v>
      </c>
      <c r="W346" s="26"/>
      <c r="X346" s="26"/>
      <c r="Y346" s="27" t="s">
        <v>58</v>
      </c>
      <c r="Z346" s="27"/>
    </row>
    <row r="347" spans="1:26" ht="12.75">
      <c r="A347" s="23" t="s">
        <v>876</v>
      </c>
      <c r="B347" s="23"/>
      <c r="C347" s="23"/>
      <c r="D347" s="8" t="s">
        <v>877</v>
      </c>
      <c r="E347" s="9"/>
      <c r="F347" s="10">
        <v>41269</v>
      </c>
      <c r="G347" s="11">
        <v>31</v>
      </c>
      <c r="H347" s="12">
        <v>195.5</v>
      </c>
      <c r="I347" s="13">
        <v>1256.5</v>
      </c>
      <c r="J347" s="14">
        <v>53.5</v>
      </c>
      <c r="K347" s="14">
        <v>50.5</v>
      </c>
      <c r="L347" s="15">
        <v>2.990000009536743</v>
      </c>
      <c r="M347" s="24">
        <v>3.25</v>
      </c>
      <c r="N347" s="24"/>
      <c r="O347" s="16">
        <v>-0.800000011920929</v>
      </c>
      <c r="P347" s="25">
        <v>1.6500000953674316</v>
      </c>
      <c r="Q347" s="25"/>
      <c r="R347" s="18">
        <v>3.0894999504089355</v>
      </c>
      <c r="S347" s="17">
        <v>7.550000190734863</v>
      </c>
      <c r="T347" s="7" t="s">
        <v>873</v>
      </c>
      <c r="U347" s="11"/>
      <c r="V347" s="26" t="s">
        <v>57</v>
      </c>
      <c r="W347" s="26"/>
      <c r="X347" s="26"/>
      <c r="Y347" s="27" t="s">
        <v>58</v>
      </c>
      <c r="Z347" s="27"/>
    </row>
    <row r="348" spans="1:26" ht="12.75">
      <c r="A348" s="23" t="s">
        <v>878</v>
      </c>
      <c r="B348" s="23"/>
      <c r="C348" s="23"/>
      <c r="D348" s="8" t="s">
        <v>879</v>
      </c>
      <c r="E348" s="9"/>
      <c r="F348" s="10">
        <v>41211</v>
      </c>
      <c r="G348" s="11">
        <v>32</v>
      </c>
      <c r="H348" s="12">
        <v>184</v>
      </c>
      <c r="I348" s="13">
        <v>983</v>
      </c>
      <c r="J348" s="14">
        <v>58</v>
      </c>
      <c r="K348" s="14">
        <v>39</v>
      </c>
      <c r="L348" s="15">
        <v>3.005000114440918</v>
      </c>
      <c r="M348" s="24">
        <v>3.75</v>
      </c>
      <c r="N348" s="24"/>
      <c r="O348" s="16">
        <v>-0.15000000596046448</v>
      </c>
      <c r="P348" s="25">
        <v>1.7999999523162842</v>
      </c>
      <c r="Q348" s="25"/>
      <c r="R348" s="18">
        <v>3.874499797821045</v>
      </c>
      <c r="S348" s="17">
        <v>7.550000190734863</v>
      </c>
      <c r="T348" s="7" t="s">
        <v>880</v>
      </c>
      <c r="U348" s="11">
        <v>85</v>
      </c>
      <c r="V348" s="26" t="s">
        <v>881</v>
      </c>
      <c r="W348" s="26"/>
      <c r="X348" s="26"/>
      <c r="Y348" s="27" t="s">
        <v>17</v>
      </c>
      <c r="Z348" s="27"/>
    </row>
    <row r="349" spans="1:26" ht="12.75">
      <c r="A349" s="23" t="s">
        <v>882</v>
      </c>
      <c r="B349" s="23"/>
      <c r="C349" s="23"/>
      <c r="D349" s="8" t="s">
        <v>883</v>
      </c>
      <c r="E349" s="9"/>
      <c r="F349" s="10">
        <v>41215</v>
      </c>
      <c r="G349" s="11">
        <v>32</v>
      </c>
      <c r="H349" s="12">
        <v>184</v>
      </c>
      <c r="I349" s="13">
        <v>983</v>
      </c>
      <c r="J349" s="14">
        <v>58</v>
      </c>
      <c r="K349" s="14">
        <v>39</v>
      </c>
      <c r="L349" s="15">
        <v>3.005000114440918</v>
      </c>
      <c r="M349" s="24">
        <v>3.75</v>
      </c>
      <c r="N349" s="24"/>
      <c r="O349" s="16">
        <v>-0.15000000596046448</v>
      </c>
      <c r="P349" s="25">
        <v>1.7999999523162842</v>
      </c>
      <c r="Q349" s="25"/>
      <c r="R349" s="18">
        <v>3.874499797821045</v>
      </c>
      <c r="S349" s="17">
        <v>7.550000190734863</v>
      </c>
      <c r="T349" s="7" t="s">
        <v>880</v>
      </c>
      <c r="U349" s="11">
        <v>85</v>
      </c>
      <c r="V349" s="26" t="s">
        <v>881</v>
      </c>
      <c r="W349" s="26"/>
      <c r="X349" s="26"/>
      <c r="Y349" s="27" t="s">
        <v>17</v>
      </c>
      <c r="Z349" s="27"/>
    </row>
    <row r="350" spans="1:26" ht="12.75">
      <c r="A350" s="23" t="s">
        <v>884</v>
      </c>
      <c r="B350" s="23"/>
      <c r="C350" s="23"/>
      <c r="D350" s="8" t="s">
        <v>885</v>
      </c>
      <c r="E350" s="9"/>
      <c r="F350" s="10">
        <v>41222</v>
      </c>
      <c r="G350" s="11">
        <v>32</v>
      </c>
      <c r="H350" s="12">
        <v>184</v>
      </c>
      <c r="I350" s="13">
        <v>983</v>
      </c>
      <c r="J350" s="14">
        <v>58</v>
      </c>
      <c r="K350" s="14">
        <v>39</v>
      </c>
      <c r="L350" s="15">
        <v>3.005000114440918</v>
      </c>
      <c r="M350" s="24">
        <v>3.75</v>
      </c>
      <c r="N350" s="24"/>
      <c r="O350" s="16">
        <v>-0.15000000596046448</v>
      </c>
      <c r="P350" s="25">
        <v>1.7999999523162842</v>
      </c>
      <c r="Q350" s="25"/>
      <c r="R350" s="18">
        <v>3.874499797821045</v>
      </c>
      <c r="S350" s="17">
        <v>7.550000190734863</v>
      </c>
      <c r="T350" s="7" t="s">
        <v>880</v>
      </c>
      <c r="U350" s="11">
        <v>85</v>
      </c>
      <c r="V350" s="26" t="s">
        <v>881</v>
      </c>
      <c r="W350" s="26"/>
      <c r="X350" s="26"/>
      <c r="Y350" s="27" t="s">
        <v>17</v>
      </c>
      <c r="Z350" s="27"/>
    </row>
    <row r="351" spans="1:26" ht="12.75">
      <c r="A351" s="23" t="s">
        <v>886</v>
      </c>
      <c r="B351" s="23"/>
      <c r="C351" s="23"/>
      <c r="D351" s="8" t="s">
        <v>887</v>
      </c>
      <c r="E351" s="9"/>
      <c r="F351" s="10">
        <v>41227</v>
      </c>
      <c r="G351" s="11">
        <v>32</v>
      </c>
      <c r="H351" s="12">
        <v>184</v>
      </c>
      <c r="I351" s="13">
        <v>983</v>
      </c>
      <c r="J351" s="14">
        <v>58</v>
      </c>
      <c r="K351" s="14">
        <v>39</v>
      </c>
      <c r="L351" s="15">
        <v>3.005000114440918</v>
      </c>
      <c r="M351" s="24">
        <v>3.75</v>
      </c>
      <c r="N351" s="24"/>
      <c r="O351" s="16">
        <v>-0.15000000596046448</v>
      </c>
      <c r="P351" s="25">
        <v>1.7999999523162842</v>
      </c>
      <c r="Q351" s="25"/>
      <c r="R351" s="18">
        <v>3.874499797821045</v>
      </c>
      <c r="S351" s="17">
        <v>7.550000190734863</v>
      </c>
      <c r="T351" s="7" t="s">
        <v>880</v>
      </c>
      <c r="U351" s="11">
        <v>85</v>
      </c>
      <c r="V351" s="26" t="s">
        <v>881</v>
      </c>
      <c r="W351" s="26"/>
      <c r="X351" s="26"/>
      <c r="Y351" s="27" t="s">
        <v>17</v>
      </c>
      <c r="Z351" s="27"/>
    </row>
    <row r="352" spans="1:26" ht="12.75">
      <c r="A352" s="23" t="s">
        <v>888</v>
      </c>
      <c r="B352" s="23"/>
      <c r="C352" s="23"/>
      <c r="D352" s="8" t="s">
        <v>889</v>
      </c>
      <c r="E352" s="9"/>
      <c r="F352" s="10">
        <v>41284</v>
      </c>
      <c r="G352" s="11">
        <v>32</v>
      </c>
      <c r="H352" s="12">
        <v>184</v>
      </c>
      <c r="I352" s="13">
        <v>971.5</v>
      </c>
      <c r="J352" s="14">
        <v>46</v>
      </c>
      <c r="K352" s="14">
        <v>34.5</v>
      </c>
      <c r="L352" s="15">
        <v>2.8000001907348633</v>
      </c>
      <c r="M352" s="24">
        <v>4.350000381469727</v>
      </c>
      <c r="N352" s="24"/>
      <c r="O352" s="16">
        <v>-0.15000000596046448</v>
      </c>
      <c r="P352" s="25">
        <v>2</v>
      </c>
      <c r="Q352" s="25"/>
      <c r="R352" s="18">
        <v>5.003999710083008</v>
      </c>
      <c r="S352" s="17">
        <v>6.800000190734863</v>
      </c>
      <c r="T352" s="7" t="s">
        <v>890</v>
      </c>
      <c r="U352" s="11">
        <v>90</v>
      </c>
      <c r="V352" s="26" t="s">
        <v>891</v>
      </c>
      <c r="W352" s="26"/>
      <c r="X352" s="26"/>
      <c r="Y352" s="27" t="s">
        <v>81</v>
      </c>
      <c r="Z352" s="27"/>
    </row>
    <row r="353" spans="1:26" ht="12.75">
      <c r="A353" s="28"/>
      <c r="B353" s="28"/>
      <c r="C353" s="28"/>
      <c r="D353" s="3"/>
      <c r="E353" s="4"/>
      <c r="F353" s="4"/>
      <c r="G353" s="4"/>
      <c r="H353" s="4"/>
      <c r="I353" s="5"/>
      <c r="J353" s="5"/>
      <c r="K353" s="5"/>
      <c r="L353" s="5"/>
      <c r="M353" s="29"/>
      <c r="N353" s="29"/>
      <c r="O353" s="5"/>
      <c r="P353" s="30"/>
      <c r="Q353" s="30"/>
      <c r="R353" s="4"/>
      <c r="S353" s="4"/>
      <c r="T353" s="6"/>
      <c r="U353" s="4"/>
      <c r="V353" s="31"/>
      <c r="W353" s="31"/>
      <c r="X353" s="31"/>
      <c r="Y353" s="30"/>
      <c r="Z353" s="30"/>
    </row>
    <row r="354" spans="1:26" ht="14.25" customHeight="1">
      <c r="A354" s="32" t="s">
        <v>892</v>
      </c>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2.75">
      <c r="A355" s="23" t="s">
        <v>893</v>
      </c>
      <c r="B355" s="23"/>
      <c r="C355" s="23"/>
      <c r="D355" s="8" t="s">
        <v>894</v>
      </c>
      <c r="E355" s="9"/>
      <c r="F355" s="10">
        <v>41212</v>
      </c>
      <c r="G355" s="11">
        <v>31</v>
      </c>
      <c r="H355" s="12">
        <v>191</v>
      </c>
      <c r="I355" s="13">
        <v>704</v>
      </c>
      <c r="J355" s="14">
        <v>67.5</v>
      </c>
      <c r="K355" s="14">
        <v>44</v>
      </c>
      <c r="L355" s="15">
        <v>2.994999885559082</v>
      </c>
      <c r="M355" s="24">
        <v>2.9000000953674316</v>
      </c>
      <c r="N355" s="24"/>
      <c r="O355" s="16">
        <v>0.3499999940395355</v>
      </c>
      <c r="P355" s="25">
        <v>1.600000023841858</v>
      </c>
      <c r="Q355" s="25"/>
      <c r="R355" s="18">
        <v>2.377500057220459</v>
      </c>
      <c r="S355" s="17">
        <v>7.199999809265137</v>
      </c>
      <c r="T355" s="7" t="s">
        <v>895</v>
      </c>
      <c r="U355" s="11">
        <v>82</v>
      </c>
      <c r="V355" s="26" t="s">
        <v>123</v>
      </c>
      <c r="W355" s="26"/>
      <c r="X355" s="26"/>
      <c r="Y355" s="27" t="s">
        <v>17</v>
      </c>
      <c r="Z355" s="27"/>
    </row>
    <row r="356" spans="1:26" ht="12.75">
      <c r="A356" s="23" t="s">
        <v>896</v>
      </c>
      <c r="B356" s="23"/>
      <c r="C356" s="23"/>
      <c r="D356" s="8" t="s">
        <v>897</v>
      </c>
      <c r="E356" s="9"/>
      <c r="F356" s="10">
        <v>41063</v>
      </c>
      <c r="G356" s="11">
        <v>29</v>
      </c>
      <c r="H356" s="12">
        <v>189.5</v>
      </c>
      <c r="I356" s="13">
        <v>842.5</v>
      </c>
      <c r="J356" s="14">
        <v>65.5</v>
      </c>
      <c r="K356" s="14">
        <v>40</v>
      </c>
      <c r="L356" s="15">
        <v>2.8550000190734863</v>
      </c>
      <c r="M356" s="24">
        <v>3.3000001907348633</v>
      </c>
      <c r="N356" s="24"/>
      <c r="O356" s="16">
        <v>0.30000001192092896</v>
      </c>
      <c r="P356" s="25">
        <v>1.600000023841858</v>
      </c>
      <c r="Q356" s="25"/>
      <c r="R356" s="18">
        <v>3.442499876022339</v>
      </c>
      <c r="S356" s="17">
        <v>6.599999904632568</v>
      </c>
      <c r="T356" s="7" t="s">
        <v>898</v>
      </c>
      <c r="U356" s="11">
        <v>86</v>
      </c>
      <c r="V356" s="26" t="s">
        <v>370</v>
      </c>
      <c r="W356" s="26"/>
      <c r="X356" s="26"/>
      <c r="Y356" s="27" t="s">
        <v>34</v>
      </c>
      <c r="Z356" s="27"/>
    </row>
    <row r="357" spans="1:26" ht="12.75">
      <c r="A357" s="23" t="s">
        <v>899</v>
      </c>
      <c r="B357" s="23"/>
      <c r="C357" s="23"/>
      <c r="D357" s="8" t="s">
        <v>900</v>
      </c>
      <c r="E357" s="9"/>
      <c r="F357" s="10">
        <v>41257</v>
      </c>
      <c r="G357" s="11">
        <v>28</v>
      </c>
      <c r="H357" s="12">
        <v>183</v>
      </c>
      <c r="I357" s="13">
        <v>818.5</v>
      </c>
      <c r="J357" s="14">
        <v>68.5</v>
      </c>
      <c r="K357" s="14">
        <v>42.5</v>
      </c>
      <c r="L357" s="15">
        <v>3.005000114440918</v>
      </c>
      <c r="M357" s="24">
        <v>2.9000000953674316</v>
      </c>
      <c r="N357" s="24"/>
      <c r="O357" s="16">
        <v>0.25</v>
      </c>
      <c r="P357" s="25">
        <v>1.5</v>
      </c>
      <c r="Q357" s="25"/>
      <c r="R357" s="18">
        <v>2.3454997539520264</v>
      </c>
      <c r="S357" s="17">
        <v>4.900000095367432</v>
      </c>
      <c r="T357" s="7" t="s">
        <v>362</v>
      </c>
      <c r="U357" s="11">
        <v>84</v>
      </c>
      <c r="V357" s="26" t="s">
        <v>363</v>
      </c>
      <c r="W357" s="26"/>
      <c r="X357" s="26"/>
      <c r="Y357" s="27" t="s">
        <v>34</v>
      </c>
      <c r="Z357" s="27"/>
    </row>
    <row r="358" spans="1:26" ht="12.75">
      <c r="A358" s="28"/>
      <c r="B358" s="28"/>
      <c r="C358" s="28"/>
      <c r="D358" s="3"/>
      <c r="E358" s="4"/>
      <c r="F358" s="4"/>
      <c r="G358" s="4"/>
      <c r="H358" s="4"/>
      <c r="I358" s="5"/>
      <c r="J358" s="5"/>
      <c r="K358" s="5"/>
      <c r="L358" s="5"/>
      <c r="M358" s="29"/>
      <c r="N358" s="29"/>
      <c r="O358" s="5"/>
      <c r="P358" s="30"/>
      <c r="Q358" s="30"/>
      <c r="R358" s="4"/>
      <c r="S358" s="4"/>
      <c r="T358" s="6"/>
      <c r="U358" s="4"/>
      <c r="V358" s="31"/>
      <c r="W358" s="31"/>
      <c r="X358" s="31"/>
      <c r="Y358" s="30"/>
      <c r="Z358" s="30"/>
    </row>
    <row r="359" spans="1:26" ht="14.25" customHeight="1">
      <c r="A359" s="32" t="s">
        <v>901</v>
      </c>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2.75">
      <c r="A360" s="23" t="s">
        <v>902</v>
      </c>
      <c r="B360" s="23"/>
      <c r="C360" s="23"/>
      <c r="D360" s="8" t="s">
        <v>903</v>
      </c>
      <c r="E360" s="9"/>
      <c r="F360" s="10">
        <v>41257</v>
      </c>
      <c r="G360" s="11">
        <v>33</v>
      </c>
      <c r="H360" s="12">
        <v>197</v>
      </c>
      <c r="I360" s="13">
        <v>1257.5</v>
      </c>
      <c r="J360" s="14">
        <v>53.5</v>
      </c>
      <c r="K360" s="14">
        <v>45.5</v>
      </c>
      <c r="L360" s="15">
        <v>2.9099998474121094</v>
      </c>
      <c r="M360" s="24">
        <v>3.450000047683716</v>
      </c>
      <c r="N360" s="24"/>
      <c r="O360" s="16">
        <v>-0.29999998211860657</v>
      </c>
      <c r="P360" s="25">
        <v>1.9000000953674316</v>
      </c>
      <c r="Q360" s="25"/>
      <c r="R360" s="18">
        <v>3.934000253677368</v>
      </c>
      <c r="S360" s="17">
        <v>6.449999809265137</v>
      </c>
      <c r="T360" s="7" t="s">
        <v>904</v>
      </c>
      <c r="U360" s="11">
        <v>92</v>
      </c>
      <c r="V360" s="26" t="s">
        <v>905</v>
      </c>
      <c r="W360" s="26"/>
      <c r="X360" s="26"/>
      <c r="Y360" s="27" t="s">
        <v>17</v>
      </c>
      <c r="Z360" s="27"/>
    </row>
    <row r="361" spans="1:26" ht="12.75">
      <c r="A361" s="23" t="s">
        <v>906</v>
      </c>
      <c r="B361" s="23"/>
      <c r="C361" s="23"/>
      <c r="D361" s="8" t="s">
        <v>907</v>
      </c>
      <c r="E361" s="9"/>
      <c r="F361" s="10">
        <v>41259</v>
      </c>
      <c r="G361" s="11">
        <v>33</v>
      </c>
      <c r="H361" s="12">
        <v>197</v>
      </c>
      <c r="I361" s="13">
        <v>1257.5</v>
      </c>
      <c r="J361" s="14">
        <v>53.5</v>
      </c>
      <c r="K361" s="14">
        <v>45.5</v>
      </c>
      <c r="L361" s="15">
        <v>2.9099998474121094</v>
      </c>
      <c r="M361" s="24">
        <v>3.450000047683716</v>
      </c>
      <c r="N361" s="24"/>
      <c r="O361" s="16">
        <v>-0.29999998211860657</v>
      </c>
      <c r="P361" s="25">
        <v>1.9000000953674316</v>
      </c>
      <c r="Q361" s="25"/>
      <c r="R361" s="18">
        <v>3.934000253677368</v>
      </c>
      <c r="S361" s="17">
        <v>6.449999809265137</v>
      </c>
      <c r="T361" s="7" t="s">
        <v>904</v>
      </c>
      <c r="U361" s="11">
        <v>92</v>
      </c>
      <c r="V361" s="26" t="s">
        <v>905</v>
      </c>
      <c r="W361" s="26"/>
      <c r="X361" s="26"/>
      <c r="Y361" s="27" t="s">
        <v>17</v>
      </c>
      <c r="Z361" s="27"/>
    </row>
    <row r="362" spans="1:26" ht="12.75">
      <c r="A362" s="23" t="s">
        <v>908</v>
      </c>
      <c r="B362" s="23"/>
      <c r="C362" s="23"/>
      <c r="D362" s="8" t="s">
        <v>909</v>
      </c>
      <c r="E362" s="9"/>
      <c r="F362" s="10">
        <v>41263</v>
      </c>
      <c r="G362" s="11">
        <v>33</v>
      </c>
      <c r="H362" s="12">
        <v>197</v>
      </c>
      <c r="I362" s="13">
        <v>1257.5</v>
      </c>
      <c r="J362" s="14">
        <v>53.5</v>
      </c>
      <c r="K362" s="14">
        <v>45.5</v>
      </c>
      <c r="L362" s="15">
        <v>2.9099998474121094</v>
      </c>
      <c r="M362" s="24">
        <v>3.450000047683716</v>
      </c>
      <c r="N362" s="24"/>
      <c r="O362" s="16">
        <v>-0.29999998211860657</v>
      </c>
      <c r="P362" s="25">
        <v>1.9000000953674316</v>
      </c>
      <c r="Q362" s="25"/>
      <c r="R362" s="18">
        <v>3.934000253677368</v>
      </c>
      <c r="S362" s="17">
        <v>6.449999809265137</v>
      </c>
      <c r="T362" s="7" t="s">
        <v>904</v>
      </c>
      <c r="U362" s="11">
        <v>92</v>
      </c>
      <c r="V362" s="26" t="s">
        <v>905</v>
      </c>
      <c r="W362" s="26"/>
      <c r="X362" s="26"/>
      <c r="Y362" s="27" t="s">
        <v>17</v>
      </c>
      <c r="Z362" s="27"/>
    </row>
    <row r="363" spans="1:26" ht="12.75">
      <c r="A363" s="23" t="s">
        <v>910</v>
      </c>
      <c r="B363" s="23"/>
      <c r="C363" s="23"/>
      <c r="D363" s="8" t="s">
        <v>911</v>
      </c>
      <c r="E363" s="9"/>
      <c r="F363" s="10">
        <v>41323</v>
      </c>
      <c r="G363" s="11">
        <v>33</v>
      </c>
      <c r="H363" s="12">
        <v>196.5</v>
      </c>
      <c r="I363" s="13">
        <v>1211.5</v>
      </c>
      <c r="J363" s="14">
        <v>62</v>
      </c>
      <c r="K363" s="14">
        <v>47</v>
      </c>
      <c r="L363" s="15">
        <v>2.7849998474121094</v>
      </c>
      <c r="M363" s="24">
        <v>2.9000000953674316</v>
      </c>
      <c r="N363" s="24"/>
      <c r="O363" s="16">
        <v>-0.5999999642372131</v>
      </c>
      <c r="P363" s="25">
        <v>2</v>
      </c>
      <c r="Q363" s="25"/>
      <c r="R363" s="18">
        <v>3.0865001678466797</v>
      </c>
      <c r="S363" s="17">
        <v>8.199999809265137</v>
      </c>
      <c r="T363" s="7" t="s">
        <v>912</v>
      </c>
      <c r="U363" s="11">
        <v>85</v>
      </c>
      <c r="V363" s="26" t="s">
        <v>22</v>
      </c>
      <c r="W363" s="26"/>
      <c r="X363" s="26"/>
      <c r="Y363" s="27" t="s">
        <v>23</v>
      </c>
      <c r="Z363" s="27"/>
    </row>
    <row r="364" spans="1:26" ht="12.75">
      <c r="A364" s="28"/>
      <c r="B364" s="28"/>
      <c r="C364" s="28"/>
      <c r="D364" s="3"/>
      <c r="E364" s="4"/>
      <c r="F364" s="4"/>
      <c r="G364" s="4"/>
      <c r="H364" s="4"/>
      <c r="I364" s="5"/>
      <c r="J364" s="5"/>
      <c r="K364" s="5"/>
      <c r="L364" s="5"/>
      <c r="M364" s="29"/>
      <c r="N364" s="29"/>
      <c r="O364" s="5"/>
      <c r="P364" s="30"/>
      <c r="Q364" s="30"/>
      <c r="R364" s="4"/>
      <c r="S364" s="4"/>
      <c r="T364" s="6"/>
      <c r="U364" s="4"/>
      <c r="V364" s="31"/>
      <c r="W364" s="31"/>
      <c r="X364" s="31"/>
      <c r="Y364" s="30"/>
      <c r="Z364" s="30"/>
    </row>
    <row r="365" spans="1:26" ht="14.25" customHeight="1">
      <c r="A365" s="32" t="s">
        <v>913</v>
      </c>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8">
      <c r="A366" s="23" t="s">
        <v>914</v>
      </c>
      <c r="B366" s="23"/>
      <c r="C366" s="23"/>
      <c r="D366" s="8" t="s">
        <v>915</v>
      </c>
      <c r="E366" s="9"/>
      <c r="F366" s="10">
        <v>41312</v>
      </c>
      <c r="G366" s="11">
        <v>38</v>
      </c>
      <c r="H366" s="12">
        <v>218</v>
      </c>
      <c r="I366" s="13">
        <v>1615</v>
      </c>
      <c r="J366" s="14">
        <v>63</v>
      </c>
      <c r="K366" s="14">
        <v>54.5</v>
      </c>
      <c r="L366" s="15">
        <v>2.9700000286102295</v>
      </c>
      <c r="M366" s="24">
        <v>2.25</v>
      </c>
      <c r="N366" s="24"/>
      <c r="O366" s="16">
        <v>-0.15000000596046448</v>
      </c>
      <c r="P366" s="25">
        <v>2.0999999046325684</v>
      </c>
      <c r="Q366" s="25"/>
      <c r="R366" s="18">
        <v>4.933500289916992</v>
      </c>
      <c r="S366" s="17">
        <v>5.5</v>
      </c>
      <c r="T366" s="7" t="s">
        <v>626</v>
      </c>
      <c r="U366" s="11">
        <v>83</v>
      </c>
      <c r="V366" s="26" t="s">
        <v>308</v>
      </c>
      <c r="W366" s="26"/>
      <c r="X366" s="26"/>
      <c r="Y366" s="27" t="s">
        <v>144</v>
      </c>
      <c r="Z366" s="27"/>
    </row>
    <row r="367" spans="1:26" ht="12.75">
      <c r="A367" s="23" t="s">
        <v>916</v>
      </c>
      <c r="B367" s="23"/>
      <c r="C367" s="23"/>
      <c r="D367" s="8" t="s">
        <v>917</v>
      </c>
      <c r="E367" s="9"/>
      <c r="F367" s="10">
        <v>41352</v>
      </c>
      <c r="G367" s="11">
        <v>35</v>
      </c>
      <c r="H367" s="12">
        <v>211.5</v>
      </c>
      <c r="I367" s="13">
        <v>1694</v>
      </c>
      <c r="J367" s="14">
        <v>68.5</v>
      </c>
      <c r="K367" s="14">
        <v>55.5</v>
      </c>
      <c r="L367" s="15">
        <v>2.945000171661377</v>
      </c>
      <c r="M367" s="24">
        <v>2.6500000953674316</v>
      </c>
      <c r="N367" s="24"/>
      <c r="O367" s="16">
        <v>0.20000000298023224</v>
      </c>
      <c r="P367" s="25">
        <v>1.100000023841858</v>
      </c>
      <c r="Q367" s="25"/>
      <c r="R367" s="18">
        <v>1.462499976158142</v>
      </c>
      <c r="S367" s="17">
        <v>6.449999809265137</v>
      </c>
      <c r="T367" s="7" t="s">
        <v>918</v>
      </c>
      <c r="U367" s="11">
        <v>85</v>
      </c>
      <c r="V367" s="26" t="s">
        <v>215</v>
      </c>
      <c r="W367" s="26"/>
      <c r="X367" s="26"/>
      <c r="Y367" s="27" t="s">
        <v>17</v>
      </c>
      <c r="Z367" s="27"/>
    </row>
    <row r="368" spans="1:26" ht="12.75">
      <c r="A368" s="23" t="s">
        <v>919</v>
      </c>
      <c r="B368" s="23"/>
      <c r="C368" s="23"/>
      <c r="D368" s="8" t="s">
        <v>920</v>
      </c>
      <c r="E368" s="9"/>
      <c r="F368" s="10">
        <v>40793</v>
      </c>
      <c r="G368" s="11">
        <v>40</v>
      </c>
      <c r="H368" s="12">
        <v>209</v>
      </c>
      <c r="I368" s="13">
        <v>1840.5</v>
      </c>
      <c r="J368" s="14">
        <v>64.5</v>
      </c>
      <c r="K368" s="14">
        <v>54.5</v>
      </c>
      <c r="L368" s="15">
        <v>2.9200000762939453</v>
      </c>
      <c r="M368" s="24">
        <v>2</v>
      </c>
      <c r="N368" s="24"/>
      <c r="O368" s="16">
        <v>0.15000000596046448</v>
      </c>
      <c r="P368" s="25">
        <v>1.350000023841858</v>
      </c>
      <c r="Q368" s="25"/>
      <c r="R368" s="18">
        <v>2.2365000247955322</v>
      </c>
      <c r="S368" s="17">
        <v>7.5</v>
      </c>
      <c r="T368" s="7" t="s">
        <v>921</v>
      </c>
      <c r="U368" s="11">
        <v>81</v>
      </c>
      <c r="V368" s="26" t="s">
        <v>922</v>
      </c>
      <c r="W368" s="26"/>
      <c r="X368" s="26"/>
      <c r="Y368" s="27" t="s">
        <v>17</v>
      </c>
      <c r="Z368" s="27"/>
    </row>
    <row r="369" spans="1:26" ht="12.75">
      <c r="A369" s="23" t="s">
        <v>923</v>
      </c>
      <c r="B369" s="23"/>
      <c r="C369" s="23"/>
      <c r="D369" s="8" t="s">
        <v>924</v>
      </c>
      <c r="E369" s="9"/>
      <c r="F369" s="10">
        <v>41349</v>
      </c>
      <c r="G369" s="11">
        <v>30</v>
      </c>
      <c r="H369" s="12">
        <v>208.25</v>
      </c>
      <c r="I369" s="13">
        <v>1760.25</v>
      </c>
      <c r="J369" s="14">
        <v>63.25</v>
      </c>
      <c r="K369" s="14">
        <v>54.5</v>
      </c>
      <c r="L369" s="15">
        <v>3</v>
      </c>
      <c r="M369" s="24">
        <v>1.7000000476837158</v>
      </c>
      <c r="N369" s="24"/>
      <c r="O369" s="16">
        <v>0.15000000596046448</v>
      </c>
      <c r="P369" s="25">
        <v>1.5499999523162842</v>
      </c>
      <c r="Q369" s="25"/>
      <c r="R369" s="18">
        <v>3.0517501831054688</v>
      </c>
      <c r="S369" s="17">
        <v>6.950000286102295</v>
      </c>
      <c r="T369" s="7" t="s">
        <v>925</v>
      </c>
      <c r="U369" s="11"/>
      <c r="V369" s="26" t="s">
        <v>66</v>
      </c>
      <c r="W369" s="26"/>
      <c r="X369" s="26"/>
      <c r="Y369" s="27" t="s">
        <v>17</v>
      </c>
      <c r="Z369" s="27"/>
    </row>
    <row r="370" spans="1:26" ht="12.75">
      <c r="A370" s="23" t="s">
        <v>926</v>
      </c>
      <c r="B370" s="23"/>
      <c r="C370" s="23"/>
      <c r="D370" s="8" t="s">
        <v>927</v>
      </c>
      <c r="E370" s="9"/>
      <c r="F370" s="10">
        <v>41308</v>
      </c>
      <c r="G370" s="11">
        <v>38</v>
      </c>
      <c r="H370" s="12">
        <v>207.5</v>
      </c>
      <c r="I370" s="13">
        <v>1435.5</v>
      </c>
      <c r="J370" s="14">
        <v>53</v>
      </c>
      <c r="K370" s="14">
        <v>46.5</v>
      </c>
      <c r="L370" s="15">
        <v>2.940000057220459</v>
      </c>
      <c r="M370" s="24">
        <v>2.9499998092651367</v>
      </c>
      <c r="N370" s="24"/>
      <c r="O370" s="16">
        <v>0.800000011920929</v>
      </c>
      <c r="P370" s="25">
        <v>1.9500000476837158</v>
      </c>
      <c r="Q370" s="25"/>
      <c r="R370" s="18">
        <v>4.2230000495910645</v>
      </c>
      <c r="S370" s="17">
        <v>6.800000190734863</v>
      </c>
      <c r="T370" s="7" t="s">
        <v>928</v>
      </c>
      <c r="U370" s="11">
        <v>83</v>
      </c>
      <c r="V370" s="26" t="s">
        <v>22</v>
      </c>
      <c r="W370" s="26"/>
      <c r="X370" s="26"/>
      <c r="Y370" s="27" t="s">
        <v>23</v>
      </c>
      <c r="Z370" s="27"/>
    </row>
    <row r="371" spans="1:26" ht="12.75">
      <c r="A371" s="23" t="s">
        <v>929</v>
      </c>
      <c r="B371" s="23"/>
      <c r="C371" s="23"/>
      <c r="D371" s="8" t="s">
        <v>930</v>
      </c>
      <c r="E371" s="9"/>
      <c r="F371" s="10">
        <v>41323</v>
      </c>
      <c r="G371" s="11">
        <v>31</v>
      </c>
      <c r="H371" s="12">
        <v>207</v>
      </c>
      <c r="I371" s="13">
        <v>1412.5</v>
      </c>
      <c r="J371" s="14">
        <v>53</v>
      </c>
      <c r="K371" s="14">
        <v>48.75</v>
      </c>
      <c r="L371" s="15">
        <v>2.944999933242798</v>
      </c>
      <c r="M371" s="24">
        <v>3.0250000953674316</v>
      </c>
      <c r="N371" s="24"/>
      <c r="O371" s="16">
        <v>0.5</v>
      </c>
      <c r="P371" s="25">
        <v>1.7999999523162842</v>
      </c>
      <c r="Q371" s="25"/>
      <c r="R371" s="18">
        <v>3.9947502613067627</v>
      </c>
      <c r="S371" s="17">
        <v>6.900000095367432</v>
      </c>
      <c r="T371" s="7" t="s">
        <v>931</v>
      </c>
      <c r="U371" s="11">
        <v>82</v>
      </c>
      <c r="V371" s="26" t="s">
        <v>932</v>
      </c>
      <c r="W371" s="26"/>
      <c r="X371" s="26"/>
      <c r="Y371" s="27" t="s">
        <v>46</v>
      </c>
      <c r="Z371" s="27"/>
    </row>
    <row r="372" spans="1:26" ht="12.75">
      <c r="A372" s="23" t="s">
        <v>933</v>
      </c>
      <c r="B372" s="23"/>
      <c r="C372" s="23"/>
      <c r="D372" s="8" t="s">
        <v>934</v>
      </c>
      <c r="E372" s="9"/>
      <c r="F372" s="10">
        <v>41320</v>
      </c>
      <c r="G372" s="11">
        <v>37</v>
      </c>
      <c r="H372" s="12">
        <v>206</v>
      </c>
      <c r="I372" s="13">
        <v>1541.5</v>
      </c>
      <c r="J372" s="14">
        <v>55</v>
      </c>
      <c r="K372" s="14">
        <v>51.5</v>
      </c>
      <c r="L372" s="15">
        <v>2.9149999618530273</v>
      </c>
      <c r="M372" s="24">
        <v>2.25</v>
      </c>
      <c r="N372" s="24"/>
      <c r="O372" s="16">
        <v>0.10000000149011612</v>
      </c>
      <c r="P372" s="25">
        <v>1.75</v>
      </c>
      <c r="Q372" s="25"/>
      <c r="R372" s="18">
        <v>3.5850002765655518</v>
      </c>
      <c r="S372" s="17">
        <v>7.800000190734863</v>
      </c>
      <c r="T372" s="7" t="s">
        <v>935</v>
      </c>
      <c r="U372" s="11"/>
      <c r="V372" s="26" t="s">
        <v>936</v>
      </c>
      <c r="W372" s="26"/>
      <c r="X372" s="26"/>
      <c r="Y372" s="27" t="s">
        <v>34</v>
      </c>
      <c r="Z372" s="27"/>
    </row>
    <row r="373" spans="1:26" ht="12.75">
      <c r="A373" s="23" t="s">
        <v>937</v>
      </c>
      <c r="B373" s="23"/>
      <c r="C373" s="23"/>
      <c r="D373" s="8" t="s">
        <v>938</v>
      </c>
      <c r="E373" s="9"/>
      <c r="F373" s="10">
        <v>41342</v>
      </c>
      <c r="G373" s="11">
        <v>38</v>
      </c>
      <c r="H373" s="12">
        <v>204.5</v>
      </c>
      <c r="I373" s="13">
        <v>1499.5</v>
      </c>
      <c r="J373" s="14">
        <v>71.5</v>
      </c>
      <c r="K373" s="14">
        <v>52.5</v>
      </c>
      <c r="L373" s="15">
        <v>2.950000047683716</v>
      </c>
      <c r="M373" s="24">
        <v>1.850000023841858</v>
      </c>
      <c r="N373" s="24"/>
      <c r="O373" s="16">
        <v>0</v>
      </c>
      <c r="P373" s="25">
        <v>1.25</v>
      </c>
      <c r="Q373" s="25"/>
      <c r="R373" s="18">
        <v>2.0944998264312744</v>
      </c>
      <c r="S373" s="17">
        <v>6.5</v>
      </c>
      <c r="T373" s="7" t="s">
        <v>939</v>
      </c>
      <c r="U373" s="11">
        <v>84</v>
      </c>
      <c r="V373" s="26" t="s">
        <v>220</v>
      </c>
      <c r="W373" s="26"/>
      <c r="X373" s="26"/>
      <c r="Y373" s="27" t="s">
        <v>23</v>
      </c>
      <c r="Z373" s="27"/>
    </row>
    <row r="374" spans="1:26" ht="12.75">
      <c r="A374" s="23" t="s">
        <v>940</v>
      </c>
      <c r="B374" s="23"/>
      <c r="C374" s="23"/>
      <c r="D374" s="8" t="s">
        <v>941</v>
      </c>
      <c r="E374" s="9"/>
      <c r="F374" s="10">
        <v>41169</v>
      </c>
      <c r="G374" s="11">
        <v>34</v>
      </c>
      <c r="H374" s="12">
        <v>203.5</v>
      </c>
      <c r="I374" s="13">
        <v>1811.5</v>
      </c>
      <c r="J374" s="14">
        <v>63</v>
      </c>
      <c r="K374" s="14">
        <v>53</v>
      </c>
      <c r="L374" s="15">
        <v>2.990000009536743</v>
      </c>
      <c r="M374" s="24">
        <v>1.7999999523162842</v>
      </c>
      <c r="N374" s="24"/>
      <c r="O374" s="16">
        <v>-0.10000000149011612</v>
      </c>
      <c r="P374" s="25">
        <v>1.399999976158142</v>
      </c>
      <c r="Q374" s="25"/>
      <c r="R374" s="18">
        <v>3.0769999027252197</v>
      </c>
      <c r="S374" s="17">
        <v>7.599999904632568</v>
      </c>
      <c r="T374" s="7" t="s">
        <v>942</v>
      </c>
      <c r="U374" s="11">
        <v>77</v>
      </c>
      <c r="V374" s="26" t="s">
        <v>180</v>
      </c>
      <c r="W374" s="26"/>
      <c r="X374" s="26"/>
      <c r="Y374" s="27" t="s">
        <v>46</v>
      </c>
      <c r="Z374" s="27"/>
    </row>
    <row r="375" spans="1:26" ht="12.75">
      <c r="A375" s="23" t="s">
        <v>943</v>
      </c>
      <c r="B375" s="23"/>
      <c r="C375" s="23"/>
      <c r="D375" s="8" t="s">
        <v>944</v>
      </c>
      <c r="E375" s="9"/>
      <c r="F375" s="10">
        <v>40738</v>
      </c>
      <c r="G375" s="11">
        <v>33</v>
      </c>
      <c r="H375" s="12">
        <v>203</v>
      </c>
      <c r="I375" s="13">
        <v>1875</v>
      </c>
      <c r="J375" s="14">
        <v>63</v>
      </c>
      <c r="K375" s="14">
        <v>58</v>
      </c>
      <c r="L375" s="15">
        <v>2.9850001335144043</v>
      </c>
      <c r="M375" s="24">
        <v>0.550000011920929</v>
      </c>
      <c r="N375" s="24"/>
      <c r="O375" s="16">
        <v>0.10000000149011612</v>
      </c>
      <c r="P375" s="25">
        <v>1.399999976158142</v>
      </c>
      <c r="Q375" s="25"/>
      <c r="R375" s="18">
        <v>2.612499952316284</v>
      </c>
      <c r="S375" s="17">
        <v>7.300000190734863</v>
      </c>
      <c r="T375" s="7" t="s">
        <v>945</v>
      </c>
      <c r="U375" s="11">
        <v>86</v>
      </c>
      <c r="V375" s="26" t="s">
        <v>946</v>
      </c>
      <c r="W375" s="26"/>
      <c r="X375" s="26"/>
      <c r="Y375" s="27" t="s">
        <v>23</v>
      </c>
      <c r="Z375" s="27"/>
    </row>
    <row r="376" spans="1:26" ht="12.75">
      <c r="A376" s="23" t="s">
        <v>947</v>
      </c>
      <c r="B376" s="23"/>
      <c r="C376" s="23"/>
      <c r="D376" s="8" t="s">
        <v>948</v>
      </c>
      <c r="E376" s="9"/>
      <c r="F376" s="10">
        <v>41335</v>
      </c>
      <c r="G376" s="11">
        <v>37</v>
      </c>
      <c r="H376" s="12">
        <v>202</v>
      </c>
      <c r="I376" s="13">
        <v>1476.5</v>
      </c>
      <c r="J376" s="14">
        <v>59.5</v>
      </c>
      <c r="K376" s="14">
        <v>50</v>
      </c>
      <c r="L376" s="15">
        <v>3.0199999809265137</v>
      </c>
      <c r="M376" s="24">
        <v>2.0999999046325684</v>
      </c>
      <c r="N376" s="24"/>
      <c r="O376" s="16">
        <v>0.05000000074505806</v>
      </c>
      <c r="P376" s="25">
        <v>2.049999952316284</v>
      </c>
      <c r="Q376" s="25"/>
      <c r="R376" s="18">
        <v>3.9730000495910645</v>
      </c>
      <c r="S376" s="17">
        <v>7</v>
      </c>
      <c r="T376" s="7" t="s">
        <v>949</v>
      </c>
      <c r="U376" s="11"/>
      <c r="V376" s="26" t="s">
        <v>22</v>
      </c>
      <c r="W376" s="26"/>
      <c r="X376" s="26"/>
      <c r="Y376" s="27" t="s">
        <v>23</v>
      </c>
      <c r="Z376" s="27"/>
    </row>
    <row r="377" spans="1:26" ht="18">
      <c r="A377" s="23" t="s">
        <v>950</v>
      </c>
      <c r="B377" s="23"/>
      <c r="C377" s="23"/>
      <c r="D377" s="8" t="s">
        <v>951</v>
      </c>
      <c r="E377" s="9"/>
      <c r="F377" s="10">
        <v>40747</v>
      </c>
      <c r="G377" s="11">
        <v>35</v>
      </c>
      <c r="H377" s="12">
        <v>202</v>
      </c>
      <c r="I377" s="13">
        <v>1554</v>
      </c>
      <c r="J377" s="14">
        <v>57</v>
      </c>
      <c r="K377" s="14">
        <v>49.5</v>
      </c>
      <c r="L377" s="15">
        <v>2.929999828338623</v>
      </c>
      <c r="M377" s="24">
        <v>1.850000023841858</v>
      </c>
      <c r="N377" s="24"/>
      <c r="O377" s="16">
        <v>0.949999988079071</v>
      </c>
      <c r="P377" s="25">
        <v>1.350000023841858</v>
      </c>
      <c r="Q377" s="25"/>
      <c r="R377" s="18">
        <v>2.924499988555908</v>
      </c>
      <c r="S377" s="17">
        <v>7</v>
      </c>
      <c r="T377" s="7" t="s">
        <v>952</v>
      </c>
      <c r="U377" s="11">
        <v>86</v>
      </c>
      <c r="V377" s="26" t="s">
        <v>953</v>
      </c>
      <c r="W377" s="26"/>
      <c r="X377" s="26"/>
      <c r="Y377" s="27" t="s">
        <v>23</v>
      </c>
      <c r="Z377" s="27"/>
    </row>
    <row r="378" spans="1:26" ht="12.75">
      <c r="A378" s="23" t="s">
        <v>954</v>
      </c>
      <c r="B378" s="23"/>
      <c r="C378" s="23"/>
      <c r="D378" s="8" t="s">
        <v>955</v>
      </c>
      <c r="E378" s="9"/>
      <c r="F378" s="10">
        <v>41335</v>
      </c>
      <c r="G378" s="11">
        <v>38</v>
      </c>
      <c r="H378" s="12">
        <v>202</v>
      </c>
      <c r="I378" s="13">
        <v>1495</v>
      </c>
      <c r="J378" s="14">
        <v>67</v>
      </c>
      <c r="K378" s="14">
        <v>49.5</v>
      </c>
      <c r="L378" s="15">
        <v>2.9549999237060547</v>
      </c>
      <c r="M378" s="24">
        <v>1.899999976158142</v>
      </c>
      <c r="N378" s="24"/>
      <c r="O378" s="16">
        <v>-0.10000000149011612</v>
      </c>
      <c r="P378" s="25">
        <v>1.75</v>
      </c>
      <c r="Q378" s="25"/>
      <c r="R378" s="18">
        <v>3.9094998836517334</v>
      </c>
      <c r="S378" s="17">
        <v>6.800000190734863</v>
      </c>
      <c r="T378" s="7" t="s">
        <v>225</v>
      </c>
      <c r="U378" s="11">
        <v>90</v>
      </c>
      <c r="V378" s="26" t="s">
        <v>220</v>
      </c>
      <c r="W378" s="26"/>
      <c r="X378" s="26"/>
      <c r="Y378" s="27" t="s">
        <v>23</v>
      </c>
      <c r="Z378" s="27"/>
    </row>
    <row r="379" spans="1:26" ht="12.75">
      <c r="A379" s="23" t="s">
        <v>956</v>
      </c>
      <c r="B379" s="23"/>
      <c r="C379" s="23"/>
      <c r="D379" s="8" t="s">
        <v>957</v>
      </c>
      <c r="E379" s="9"/>
      <c r="F379" s="10">
        <v>41335</v>
      </c>
      <c r="G379" s="11">
        <v>38</v>
      </c>
      <c r="H379" s="12">
        <v>202</v>
      </c>
      <c r="I379" s="13">
        <v>1495</v>
      </c>
      <c r="J379" s="14">
        <v>67</v>
      </c>
      <c r="K379" s="14">
        <v>49.5</v>
      </c>
      <c r="L379" s="15">
        <v>2.9549999237060547</v>
      </c>
      <c r="M379" s="24">
        <v>1.899999976158142</v>
      </c>
      <c r="N379" s="24"/>
      <c r="O379" s="16">
        <v>-0.10000000149011612</v>
      </c>
      <c r="P379" s="25">
        <v>1.75</v>
      </c>
      <c r="Q379" s="25"/>
      <c r="R379" s="18">
        <v>3.9094998836517334</v>
      </c>
      <c r="S379" s="17">
        <v>6.800000190734863</v>
      </c>
      <c r="T379" s="7" t="s">
        <v>225</v>
      </c>
      <c r="U379" s="11">
        <v>90</v>
      </c>
      <c r="V379" s="26" t="s">
        <v>220</v>
      </c>
      <c r="W379" s="26"/>
      <c r="X379" s="26"/>
      <c r="Y379" s="27" t="s">
        <v>23</v>
      </c>
      <c r="Z379" s="27"/>
    </row>
    <row r="380" spans="1:26" ht="16.5">
      <c r="A380" s="23" t="s">
        <v>958</v>
      </c>
      <c r="B380" s="23"/>
      <c r="C380" s="23"/>
      <c r="D380" s="19" t="s">
        <v>959</v>
      </c>
      <c r="E380" s="9"/>
      <c r="F380" s="10">
        <v>40727</v>
      </c>
      <c r="G380" s="11">
        <v>36</v>
      </c>
      <c r="H380" s="12">
        <v>201.5</v>
      </c>
      <c r="I380" s="13">
        <v>1383</v>
      </c>
      <c r="J380" s="14">
        <v>69</v>
      </c>
      <c r="K380" s="14">
        <v>48</v>
      </c>
      <c r="L380" s="15">
        <v>3.005000114440918</v>
      </c>
      <c r="M380" s="24">
        <v>2.3499999046325684</v>
      </c>
      <c r="N380" s="24"/>
      <c r="O380" s="16">
        <v>0.4000000059604645</v>
      </c>
      <c r="P380" s="25">
        <v>1.350000023841858</v>
      </c>
      <c r="Q380" s="25"/>
      <c r="R380" s="18">
        <v>2.5444998741149902</v>
      </c>
      <c r="S380" s="17">
        <v>4.949999809265137</v>
      </c>
      <c r="T380" s="7" t="s">
        <v>960</v>
      </c>
      <c r="U380" s="11"/>
      <c r="V380" s="26" t="s">
        <v>143</v>
      </c>
      <c r="W380" s="26"/>
      <c r="X380" s="26"/>
      <c r="Y380" s="27" t="s">
        <v>144</v>
      </c>
      <c r="Z380" s="27"/>
    </row>
    <row r="381" spans="1:26" ht="12.75">
      <c r="A381" s="23" t="s">
        <v>961</v>
      </c>
      <c r="B381" s="23"/>
      <c r="C381" s="23"/>
      <c r="D381" s="8" t="s">
        <v>962</v>
      </c>
      <c r="E381" s="9"/>
      <c r="F381" s="10">
        <v>40720</v>
      </c>
      <c r="G381" s="11">
        <v>37</v>
      </c>
      <c r="H381" s="12">
        <v>201</v>
      </c>
      <c r="I381" s="13">
        <v>1595</v>
      </c>
      <c r="J381" s="14">
        <v>60.5</v>
      </c>
      <c r="K381" s="14">
        <v>56</v>
      </c>
      <c r="L381" s="15">
        <v>3.0850000381469727</v>
      </c>
      <c r="M381" s="24">
        <v>2.0999999046325684</v>
      </c>
      <c r="N381" s="24"/>
      <c r="O381" s="16">
        <v>0.3499999940395355</v>
      </c>
      <c r="P381" s="25">
        <v>1.100000023841858</v>
      </c>
      <c r="Q381" s="25"/>
      <c r="R381" s="18">
        <v>1.849000096321106</v>
      </c>
      <c r="S381" s="17">
        <v>7</v>
      </c>
      <c r="T381" s="7" t="s">
        <v>963</v>
      </c>
      <c r="U381" s="11">
        <v>75</v>
      </c>
      <c r="V381" s="26" t="s">
        <v>964</v>
      </c>
      <c r="W381" s="26"/>
      <c r="X381" s="26"/>
      <c r="Y381" s="27" t="s">
        <v>58</v>
      </c>
      <c r="Z381" s="27"/>
    </row>
    <row r="382" spans="1:26" ht="12.75">
      <c r="A382" s="23" t="s">
        <v>965</v>
      </c>
      <c r="B382" s="23"/>
      <c r="C382" s="23"/>
      <c r="D382" s="8" t="s">
        <v>966</v>
      </c>
      <c r="E382" s="9"/>
      <c r="F382" s="10">
        <v>41334</v>
      </c>
      <c r="G382" s="11">
        <v>35</v>
      </c>
      <c r="H382" s="12">
        <v>201</v>
      </c>
      <c r="I382" s="13">
        <v>1195.5</v>
      </c>
      <c r="J382" s="14">
        <v>61.5</v>
      </c>
      <c r="K382" s="14">
        <v>41.5</v>
      </c>
      <c r="L382" s="15">
        <v>2.990000009536743</v>
      </c>
      <c r="M382" s="24">
        <v>2.75</v>
      </c>
      <c r="N382" s="24"/>
      <c r="O382" s="16">
        <v>0.6499999761581421</v>
      </c>
      <c r="P382" s="25">
        <v>1.899999976158142</v>
      </c>
      <c r="Q382" s="25"/>
      <c r="R382" s="18">
        <v>4.845000267028809</v>
      </c>
      <c r="S382" s="17">
        <v>7.199999809265137</v>
      </c>
      <c r="T382" s="7" t="s">
        <v>967</v>
      </c>
      <c r="U382" s="11"/>
      <c r="V382" s="26" t="s">
        <v>968</v>
      </c>
      <c r="W382" s="26"/>
      <c r="X382" s="26"/>
      <c r="Y382" s="27" t="s">
        <v>23</v>
      </c>
      <c r="Z382" s="27"/>
    </row>
    <row r="383" spans="1:26" ht="12.75">
      <c r="A383" s="23" t="s">
        <v>969</v>
      </c>
      <c r="B383" s="23"/>
      <c r="C383" s="23"/>
      <c r="D383" s="8" t="s">
        <v>970</v>
      </c>
      <c r="E383" s="9"/>
      <c r="F383" s="10">
        <v>41138</v>
      </c>
      <c r="G383" s="11">
        <v>34</v>
      </c>
      <c r="H383" s="12">
        <v>199.5</v>
      </c>
      <c r="I383" s="13">
        <v>1764</v>
      </c>
      <c r="J383" s="14">
        <v>63</v>
      </c>
      <c r="K383" s="14">
        <v>53</v>
      </c>
      <c r="L383" s="15">
        <v>2.994999885559082</v>
      </c>
      <c r="M383" s="24">
        <v>1.4500000476837158</v>
      </c>
      <c r="N383" s="24"/>
      <c r="O383" s="16">
        <v>-0.15000000596046448</v>
      </c>
      <c r="P383" s="25">
        <v>1.537500023841858</v>
      </c>
      <c r="Q383" s="25"/>
      <c r="R383" s="18">
        <v>3.377000093460083</v>
      </c>
      <c r="S383" s="17">
        <v>6.900000095367432</v>
      </c>
      <c r="T383" s="7" t="s">
        <v>971</v>
      </c>
      <c r="U383" s="11">
        <v>85</v>
      </c>
      <c r="V383" s="26" t="s">
        <v>972</v>
      </c>
      <c r="W383" s="26"/>
      <c r="X383" s="26"/>
      <c r="Y383" s="27" t="s">
        <v>46</v>
      </c>
      <c r="Z383" s="27"/>
    </row>
    <row r="384" spans="1:26" ht="12.75">
      <c r="A384" s="23" t="s">
        <v>973</v>
      </c>
      <c r="B384" s="23"/>
      <c r="C384" s="23"/>
      <c r="D384" s="8" t="s">
        <v>974</v>
      </c>
      <c r="E384" s="9"/>
      <c r="F384" s="10">
        <v>41299</v>
      </c>
      <c r="G384" s="11">
        <v>31</v>
      </c>
      <c r="H384" s="12">
        <v>198.25</v>
      </c>
      <c r="I384" s="13">
        <v>1463</v>
      </c>
      <c r="J384" s="14">
        <v>56.75</v>
      </c>
      <c r="K384" s="14">
        <v>47.5</v>
      </c>
      <c r="L384" s="15">
        <v>2.9749999046325684</v>
      </c>
      <c r="M384" s="24">
        <v>2.625</v>
      </c>
      <c r="N384" s="24"/>
      <c r="O384" s="16">
        <v>0.5750000476837158</v>
      </c>
      <c r="P384" s="25">
        <v>1.649999976158142</v>
      </c>
      <c r="Q384" s="25"/>
      <c r="R384" s="18">
        <v>3.1559998989105225</v>
      </c>
      <c r="S384" s="17">
        <v>6.600000381469727</v>
      </c>
      <c r="T384" s="7" t="s">
        <v>975</v>
      </c>
      <c r="U384" s="11">
        <v>75</v>
      </c>
      <c r="V384" s="26" t="s">
        <v>45</v>
      </c>
      <c r="W384" s="26"/>
      <c r="X384" s="26"/>
      <c r="Y384" s="27" t="s">
        <v>46</v>
      </c>
      <c r="Z384" s="27"/>
    </row>
    <row r="385" spans="1:26" ht="12.75">
      <c r="A385" s="23" t="s">
        <v>976</v>
      </c>
      <c r="B385" s="23"/>
      <c r="C385" s="23"/>
      <c r="D385" s="8" t="s">
        <v>977</v>
      </c>
      <c r="E385" s="9"/>
      <c r="F385" s="10">
        <v>41126</v>
      </c>
      <c r="G385" s="11">
        <v>34</v>
      </c>
      <c r="H385" s="12">
        <v>198</v>
      </c>
      <c r="I385" s="13">
        <v>1569.5</v>
      </c>
      <c r="J385" s="14">
        <v>61.5</v>
      </c>
      <c r="K385" s="14">
        <v>54</v>
      </c>
      <c r="L385" s="15">
        <v>2.9700000286102295</v>
      </c>
      <c r="M385" s="24">
        <v>1.899999976158142</v>
      </c>
      <c r="N385" s="24"/>
      <c r="O385" s="16">
        <v>-0.05000000074505806</v>
      </c>
      <c r="P385" s="25">
        <v>1.0499999523162842</v>
      </c>
      <c r="Q385" s="25"/>
      <c r="R385" s="18">
        <v>1.6460000276565552</v>
      </c>
      <c r="S385" s="17">
        <v>6.800000190734863</v>
      </c>
      <c r="T385" s="7" t="s">
        <v>978</v>
      </c>
      <c r="U385" s="11">
        <v>74</v>
      </c>
      <c r="V385" s="26" t="s">
        <v>979</v>
      </c>
      <c r="W385" s="26"/>
      <c r="X385" s="26"/>
      <c r="Y385" s="27" t="s">
        <v>23</v>
      </c>
      <c r="Z385" s="27"/>
    </row>
    <row r="386" spans="1:26" ht="12.75">
      <c r="A386" s="23" t="s">
        <v>980</v>
      </c>
      <c r="B386" s="23"/>
      <c r="C386" s="23"/>
      <c r="D386" s="8" t="s">
        <v>981</v>
      </c>
      <c r="E386" s="9"/>
      <c r="F386" s="10">
        <v>40743</v>
      </c>
      <c r="G386" s="11">
        <v>34</v>
      </c>
      <c r="H386" s="12">
        <v>198</v>
      </c>
      <c r="I386" s="13">
        <v>1560.5</v>
      </c>
      <c r="J386" s="14">
        <v>67.5</v>
      </c>
      <c r="K386" s="14">
        <v>54</v>
      </c>
      <c r="L386" s="15">
        <v>2.950000047683716</v>
      </c>
      <c r="M386" s="24">
        <v>1.100000023841858</v>
      </c>
      <c r="N386" s="24"/>
      <c r="O386" s="16">
        <v>-0.550000011920929</v>
      </c>
      <c r="P386" s="25">
        <v>1.4500000476837158</v>
      </c>
      <c r="Q386" s="25"/>
      <c r="R386" s="18">
        <v>2.80649995803833</v>
      </c>
      <c r="S386" s="17">
        <v>6.599999904632568</v>
      </c>
      <c r="T386" s="7" t="s">
        <v>982</v>
      </c>
      <c r="U386" s="11">
        <v>81</v>
      </c>
      <c r="V386" s="26" t="s">
        <v>979</v>
      </c>
      <c r="W386" s="26"/>
      <c r="X386" s="26"/>
      <c r="Y386" s="27" t="s">
        <v>23</v>
      </c>
      <c r="Z386" s="27"/>
    </row>
    <row r="387" spans="1:26" ht="12.75">
      <c r="A387" s="23" t="s">
        <v>983</v>
      </c>
      <c r="B387" s="23"/>
      <c r="C387" s="23"/>
      <c r="D387" s="8" t="s">
        <v>984</v>
      </c>
      <c r="E387" s="9"/>
      <c r="F387" s="10">
        <v>40753</v>
      </c>
      <c r="G387" s="11">
        <v>34</v>
      </c>
      <c r="H387" s="12">
        <v>198</v>
      </c>
      <c r="I387" s="13">
        <v>1820</v>
      </c>
      <c r="J387" s="14">
        <v>55.5</v>
      </c>
      <c r="K387" s="14">
        <v>53.5</v>
      </c>
      <c r="L387" s="15">
        <v>2.9800000190734863</v>
      </c>
      <c r="M387" s="24">
        <v>1.9500000476837158</v>
      </c>
      <c r="N387" s="24"/>
      <c r="O387" s="16">
        <v>0.15000000596046448</v>
      </c>
      <c r="P387" s="25">
        <v>1.25</v>
      </c>
      <c r="Q387" s="25"/>
      <c r="R387" s="18">
        <v>2.694499969482422</v>
      </c>
      <c r="S387" s="17">
        <v>6.900000095367432</v>
      </c>
      <c r="T387" s="7" t="s">
        <v>985</v>
      </c>
      <c r="U387" s="11">
        <v>82</v>
      </c>
      <c r="V387" s="26" t="s">
        <v>986</v>
      </c>
      <c r="W387" s="26"/>
      <c r="X387" s="26"/>
      <c r="Y387" s="27" t="s">
        <v>211</v>
      </c>
      <c r="Z387" s="27"/>
    </row>
    <row r="388" spans="1:26" ht="12.75">
      <c r="A388" s="23" t="s">
        <v>987</v>
      </c>
      <c r="B388" s="23"/>
      <c r="C388" s="23"/>
      <c r="D388" s="8" t="s">
        <v>988</v>
      </c>
      <c r="E388" s="9"/>
      <c r="F388" s="10">
        <v>41232</v>
      </c>
      <c r="G388" s="11">
        <v>35</v>
      </c>
      <c r="H388" s="12">
        <v>198</v>
      </c>
      <c r="I388" s="13">
        <v>1380</v>
      </c>
      <c r="J388" s="14">
        <v>62.5</v>
      </c>
      <c r="K388" s="14">
        <v>51.5</v>
      </c>
      <c r="L388" s="15">
        <v>2.929999828338623</v>
      </c>
      <c r="M388" s="24">
        <v>1.7999999523162842</v>
      </c>
      <c r="N388" s="24"/>
      <c r="O388" s="16">
        <v>0.15000000596046448</v>
      </c>
      <c r="P388" s="25">
        <v>1.350000023841858</v>
      </c>
      <c r="Q388" s="25"/>
      <c r="R388" s="18">
        <v>2.4709999561309814</v>
      </c>
      <c r="S388" s="17">
        <v>6</v>
      </c>
      <c r="T388" s="7" t="s">
        <v>989</v>
      </c>
      <c r="U388" s="11">
        <v>83</v>
      </c>
      <c r="V388" s="26" t="s">
        <v>66</v>
      </c>
      <c r="W388" s="26"/>
      <c r="X388" s="26"/>
      <c r="Y388" s="27" t="s">
        <v>17</v>
      </c>
      <c r="Z388" s="27"/>
    </row>
    <row r="389" spans="1:26" ht="12.75">
      <c r="A389" s="23" t="s">
        <v>990</v>
      </c>
      <c r="B389" s="23"/>
      <c r="C389" s="23"/>
      <c r="D389" s="8" t="s">
        <v>991</v>
      </c>
      <c r="E389" s="9"/>
      <c r="F389" s="10">
        <v>41339</v>
      </c>
      <c r="G389" s="11">
        <v>36</v>
      </c>
      <c r="H389" s="12">
        <v>197.5</v>
      </c>
      <c r="I389" s="13">
        <v>1053</v>
      </c>
      <c r="J389" s="14">
        <v>65</v>
      </c>
      <c r="K389" s="14">
        <v>42</v>
      </c>
      <c r="L389" s="15">
        <v>2.8450000286102295</v>
      </c>
      <c r="M389" s="24">
        <v>2.75</v>
      </c>
      <c r="N389" s="24"/>
      <c r="O389" s="16">
        <v>0.75</v>
      </c>
      <c r="P389" s="25">
        <v>1.350000023841858</v>
      </c>
      <c r="Q389" s="25"/>
      <c r="R389" s="18">
        <v>3.0450000762939453</v>
      </c>
      <c r="S389" s="17">
        <v>6.100000381469727</v>
      </c>
      <c r="T389" s="7" t="s">
        <v>992</v>
      </c>
      <c r="U389" s="11"/>
      <c r="V389" s="26" t="s">
        <v>968</v>
      </c>
      <c r="W389" s="26"/>
      <c r="X389" s="26"/>
      <c r="Y389" s="27" t="s">
        <v>23</v>
      </c>
      <c r="Z389" s="27"/>
    </row>
    <row r="390" spans="1:26" ht="12.75">
      <c r="A390" s="23" t="s">
        <v>993</v>
      </c>
      <c r="B390" s="23"/>
      <c r="C390" s="23"/>
      <c r="D390" s="8" t="s">
        <v>994</v>
      </c>
      <c r="E390" s="9"/>
      <c r="F390" s="10">
        <v>40994</v>
      </c>
      <c r="G390" s="11">
        <v>34</v>
      </c>
      <c r="H390" s="12">
        <v>196.5</v>
      </c>
      <c r="I390" s="13">
        <v>1531.5</v>
      </c>
      <c r="J390" s="14">
        <v>57</v>
      </c>
      <c r="K390" s="14">
        <v>53.5</v>
      </c>
      <c r="L390" s="15">
        <v>2.9000000953674316</v>
      </c>
      <c r="M390" s="24">
        <v>0.8500000238418579</v>
      </c>
      <c r="N390" s="24"/>
      <c r="O390" s="16">
        <v>-0.550000011920929</v>
      </c>
      <c r="P390" s="25">
        <v>1.399999976158142</v>
      </c>
      <c r="Q390" s="25"/>
      <c r="R390" s="18">
        <v>3.7945001125335693</v>
      </c>
      <c r="S390" s="17">
        <v>6.800000190734863</v>
      </c>
      <c r="T390" s="7" t="s">
        <v>995</v>
      </c>
      <c r="U390" s="11">
        <v>81</v>
      </c>
      <c r="V390" s="26" t="s">
        <v>979</v>
      </c>
      <c r="W390" s="26"/>
      <c r="X390" s="26"/>
      <c r="Y390" s="27" t="s">
        <v>23</v>
      </c>
      <c r="Z390" s="27"/>
    </row>
    <row r="391" spans="1:26" ht="12.75">
      <c r="A391" s="23" t="s">
        <v>996</v>
      </c>
      <c r="B391" s="23"/>
      <c r="C391" s="23"/>
      <c r="D391" s="8" t="s">
        <v>997</v>
      </c>
      <c r="E391" s="9"/>
      <c r="F391" s="10">
        <v>40771</v>
      </c>
      <c r="G391" s="11">
        <v>34</v>
      </c>
      <c r="H391" s="12">
        <v>196</v>
      </c>
      <c r="I391" s="13">
        <v>1738.5</v>
      </c>
      <c r="J391" s="14">
        <v>64.5</v>
      </c>
      <c r="K391" s="14">
        <v>53</v>
      </c>
      <c r="L391" s="15">
        <v>2.9200000762939453</v>
      </c>
      <c r="M391" s="24">
        <v>1.2000000476837158</v>
      </c>
      <c r="N391" s="24"/>
      <c r="O391" s="16">
        <v>-0.44999998807907104</v>
      </c>
      <c r="P391" s="25">
        <v>1.4500000476837158</v>
      </c>
      <c r="Q391" s="25"/>
      <c r="R391" s="18">
        <v>2.930500030517578</v>
      </c>
      <c r="S391" s="17">
        <v>7.300000190734863</v>
      </c>
      <c r="T391" s="7" t="s">
        <v>998</v>
      </c>
      <c r="U391" s="11">
        <v>84</v>
      </c>
      <c r="V391" s="26" t="s">
        <v>999</v>
      </c>
      <c r="W391" s="26"/>
      <c r="X391" s="26"/>
      <c r="Y391" s="27" t="s">
        <v>211</v>
      </c>
      <c r="Z391" s="27"/>
    </row>
    <row r="392" spans="1:26" ht="12.75">
      <c r="A392" s="23" t="s">
        <v>1000</v>
      </c>
      <c r="B392" s="23"/>
      <c r="C392" s="23"/>
      <c r="D392" s="8" t="s">
        <v>1001</v>
      </c>
      <c r="E392" s="9"/>
      <c r="F392" s="10">
        <v>41333</v>
      </c>
      <c r="G392" s="11">
        <v>35</v>
      </c>
      <c r="H392" s="12">
        <v>196</v>
      </c>
      <c r="I392" s="13">
        <v>1457.5</v>
      </c>
      <c r="J392" s="14">
        <v>55</v>
      </c>
      <c r="K392" s="14">
        <v>51</v>
      </c>
      <c r="L392" s="15">
        <v>2.929999828338623</v>
      </c>
      <c r="M392" s="24">
        <v>1.899999976158142</v>
      </c>
      <c r="N392" s="24"/>
      <c r="O392" s="16">
        <v>0.15000000596046448</v>
      </c>
      <c r="P392" s="25">
        <v>1.2000000476837158</v>
      </c>
      <c r="Q392" s="25"/>
      <c r="R392" s="18">
        <v>2.4014999866485596</v>
      </c>
      <c r="S392" s="17">
        <v>7.450000286102295</v>
      </c>
      <c r="T392" s="7" t="s">
        <v>1002</v>
      </c>
      <c r="U392" s="11">
        <v>82</v>
      </c>
      <c r="V392" s="26" t="s">
        <v>62</v>
      </c>
      <c r="W392" s="26"/>
      <c r="X392" s="26"/>
      <c r="Y392" s="27" t="s">
        <v>17</v>
      </c>
      <c r="Z392" s="27"/>
    </row>
    <row r="393" spans="1:26" ht="12.75">
      <c r="A393" s="23" t="s">
        <v>1003</v>
      </c>
      <c r="B393" s="23"/>
      <c r="C393" s="23"/>
      <c r="D393" s="8" t="s">
        <v>1004</v>
      </c>
      <c r="E393" s="9"/>
      <c r="F393" s="10">
        <v>41163</v>
      </c>
      <c r="G393" s="11">
        <v>34</v>
      </c>
      <c r="H393" s="12">
        <v>195.5</v>
      </c>
      <c r="I393" s="13">
        <v>1594</v>
      </c>
      <c r="J393" s="14">
        <v>50.5</v>
      </c>
      <c r="K393" s="14">
        <v>55.5</v>
      </c>
      <c r="L393" s="15">
        <v>3.065000057220459</v>
      </c>
      <c r="M393" s="24">
        <v>1.6500000953674316</v>
      </c>
      <c r="N393" s="24"/>
      <c r="O393" s="16">
        <v>-0.05000000074505806</v>
      </c>
      <c r="P393" s="25">
        <v>1.149999976158142</v>
      </c>
      <c r="Q393" s="25"/>
      <c r="R393" s="18">
        <v>2.53974986076355</v>
      </c>
      <c r="S393" s="17">
        <v>7.199999809265137</v>
      </c>
      <c r="T393" s="7" t="s">
        <v>1005</v>
      </c>
      <c r="U393" s="11"/>
      <c r="V393" s="26" t="s">
        <v>1006</v>
      </c>
      <c r="W393" s="26"/>
      <c r="X393" s="26"/>
      <c r="Y393" s="27" t="s">
        <v>81</v>
      </c>
      <c r="Z393" s="27"/>
    </row>
    <row r="394" spans="1:26" ht="12.75">
      <c r="A394" s="23" t="s">
        <v>1007</v>
      </c>
      <c r="B394" s="23"/>
      <c r="C394" s="23"/>
      <c r="D394" s="8" t="s">
        <v>1008</v>
      </c>
      <c r="E394" s="9"/>
      <c r="F394" s="10">
        <v>41308</v>
      </c>
      <c r="G394" s="11">
        <v>34</v>
      </c>
      <c r="H394" s="12">
        <v>195.5</v>
      </c>
      <c r="I394" s="13">
        <v>1178.5</v>
      </c>
      <c r="J394" s="14">
        <v>61.5</v>
      </c>
      <c r="K394" s="14">
        <v>47</v>
      </c>
      <c r="L394" s="15">
        <v>3.0199999809265137</v>
      </c>
      <c r="M394" s="24">
        <v>2.25</v>
      </c>
      <c r="N394" s="24"/>
      <c r="O394" s="16">
        <v>0.6000000238418579</v>
      </c>
      <c r="P394" s="25">
        <v>1.350000023841858</v>
      </c>
      <c r="Q394" s="25"/>
      <c r="R394" s="18">
        <v>2.825000047683716</v>
      </c>
      <c r="S394" s="17">
        <v>6</v>
      </c>
      <c r="T394" s="7" t="s">
        <v>1009</v>
      </c>
      <c r="U394" s="11">
        <v>81</v>
      </c>
      <c r="V394" s="26" t="s">
        <v>66</v>
      </c>
      <c r="W394" s="26"/>
      <c r="X394" s="26"/>
      <c r="Y394" s="27" t="s">
        <v>17</v>
      </c>
      <c r="Z394" s="27"/>
    </row>
    <row r="395" spans="1:26" ht="12.75">
      <c r="A395" s="23" t="s">
        <v>1010</v>
      </c>
      <c r="B395" s="23"/>
      <c r="C395" s="23"/>
      <c r="D395" s="8" t="s">
        <v>1011</v>
      </c>
      <c r="E395" s="9"/>
      <c r="F395" s="10">
        <v>40860</v>
      </c>
      <c r="G395" s="11">
        <v>32</v>
      </c>
      <c r="H395" s="12">
        <v>195</v>
      </c>
      <c r="I395" s="13">
        <v>2012</v>
      </c>
      <c r="J395" s="14">
        <v>68.5</v>
      </c>
      <c r="K395" s="14">
        <v>58.5</v>
      </c>
      <c r="L395" s="15">
        <v>3.119999885559082</v>
      </c>
      <c r="M395" s="24">
        <v>-0.1499999761581421</v>
      </c>
      <c r="N395" s="24"/>
      <c r="O395" s="16">
        <v>-0.699999988079071</v>
      </c>
      <c r="P395" s="25">
        <v>1.2000000476837158</v>
      </c>
      <c r="Q395" s="25"/>
      <c r="R395" s="18">
        <v>3.4795000553131104</v>
      </c>
      <c r="S395" s="17">
        <v>6.900000095367432</v>
      </c>
      <c r="T395" s="7" t="s">
        <v>1012</v>
      </c>
      <c r="U395" s="11">
        <v>82</v>
      </c>
      <c r="V395" s="26" t="s">
        <v>946</v>
      </c>
      <c r="W395" s="26"/>
      <c r="X395" s="26"/>
      <c r="Y395" s="27" t="s">
        <v>23</v>
      </c>
      <c r="Z395" s="27"/>
    </row>
    <row r="396" spans="1:26" ht="12.75">
      <c r="A396" s="23" t="s">
        <v>1013</v>
      </c>
      <c r="B396" s="23"/>
      <c r="C396" s="23"/>
      <c r="D396" s="8" t="s">
        <v>1014</v>
      </c>
      <c r="E396" s="9"/>
      <c r="F396" s="10">
        <v>41155</v>
      </c>
      <c r="G396" s="11">
        <v>37</v>
      </c>
      <c r="H396" s="12">
        <v>195</v>
      </c>
      <c r="I396" s="13">
        <v>1358</v>
      </c>
      <c r="J396" s="14">
        <v>56.5</v>
      </c>
      <c r="K396" s="14">
        <v>45.5</v>
      </c>
      <c r="L396" s="15">
        <v>2.934999942779541</v>
      </c>
      <c r="M396" s="24">
        <v>2.6500000953674316</v>
      </c>
      <c r="N396" s="24"/>
      <c r="O396" s="16">
        <v>0.25</v>
      </c>
      <c r="P396" s="25">
        <v>1.7999999523162842</v>
      </c>
      <c r="Q396" s="25"/>
      <c r="R396" s="18">
        <v>4.005499839782715</v>
      </c>
      <c r="S396" s="17">
        <v>7.199999809265137</v>
      </c>
      <c r="T396" s="7" t="s">
        <v>1015</v>
      </c>
      <c r="U396" s="11">
        <v>86</v>
      </c>
      <c r="V396" s="26" t="s">
        <v>1016</v>
      </c>
      <c r="W396" s="26"/>
      <c r="X396" s="26"/>
      <c r="Y396" s="27" t="s">
        <v>81</v>
      </c>
      <c r="Z396" s="27"/>
    </row>
    <row r="397" spans="1:26" ht="12.75">
      <c r="A397" s="23" t="s">
        <v>1017</v>
      </c>
      <c r="B397" s="23"/>
      <c r="C397" s="23"/>
      <c r="D397" s="8" t="s">
        <v>1018</v>
      </c>
      <c r="E397" s="9"/>
      <c r="F397" s="10">
        <v>40770</v>
      </c>
      <c r="G397" s="11">
        <v>35</v>
      </c>
      <c r="H397" s="12">
        <v>194.5</v>
      </c>
      <c r="I397" s="13">
        <v>1681.5</v>
      </c>
      <c r="J397" s="14">
        <v>63.5</v>
      </c>
      <c r="K397" s="14">
        <v>52</v>
      </c>
      <c r="L397" s="15">
        <v>3.059999942779541</v>
      </c>
      <c r="M397" s="24">
        <v>1.899999976158142</v>
      </c>
      <c r="N397" s="24"/>
      <c r="O397" s="16">
        <v>0.15000000596046448</v>
      </c>
      <c r="P397" s="25">
        <v>1.149999976158142</v>
      </c>
      <c r="Q397" s="25"/>
      <c r="R397" s="18">
        <v>1.8380000591278076</v>
      </c>
      <c r="S397" s="17">
        <v>7</v>
      </c>
      <c r="T397" s="7" t="s">
        <v>1019</v>
      </c>
      <c r="U397" s="11">
        <v>81</v>
      </c>
      <c r="V397" s="26" t="s">
        <v>979</v>
      </c>
      <c r="W397" s="26"/>
      <c r="X397" s="26"/>
      <c r="Y397" s="27" t="s">
        <v>23</v>
      </c>
      <c r="Z397" s="27"/>
    </row>
    <row r="398" spans="1:26" ht="16.5">
      <c r="A398" s="23" t="s">
        <v>1020</v>
      </c>
      <c r="B398" s="23"/>
      <c r="C398" s="23"/>
      <c r="D398" s="19" t="s">
        <v>1021</v>
      </c>
      <c r="E398" s="9"/>
      <c r="F398" s="10">
        <v>40877</v>
      </c>
      <c r="G398" s="11">
        <v>34</v>
      </c>
      <c r="H398" s="12">
        <v>194.5</v>
      </c>
      <c r="I398" s="13">
        <v>1644.5</v>
      </c>
      <c r="J398" s="14">
        <v>67</v>
      </c>
      <c r="K398" s="14">
        <v>51.5</v>
      </c>
      <c r="L398" s="15">
        <v>2.9800000190734863</v>
      </c>
      <c r="M398" s="24">
        <v>1.7999999523162842</v>
      </c>
      <c r="N398" s="24"/>
      <c r="O398" s="16">
        <v>-0.10000000149011612</v>
      </c>
      <c r="P398" s="25">
        <v>1.149999976158142</v>
      </c>
      <c r="Q398" s="25"/>
      <c r="R398" s="18">
        <v>1.2649999856948853</v>
      </c>
      <c r="S398" s="17">
        <v>6.400000095367432</v>
      </c>
      <c r="T398" s="7" t="s">
        <v>1022</v>
      </c>
      <c r="U398" s="11">
        <v>77</v>
      </c>
      <c r="V398" s="26" t="s">
        <v>273</v>
      </c>
      <c r="W398" s="26"/>
      <c r="X398" s="26"/>
      <c r="Y398" s="27" t="s">
        <v>23</v>
      </c>
      <c r="Z398" s="27"/>
    </row>
    <row r="399" spans="1:26" ht="12.75">
      <c r="A399" s="23" t="s">
        <v>1023</v>
      </c>
      <c r="B399" s="23"/>
      <c r="C399" s="23"/>
      <c r="D399" s="8" t="s">
        <v>1024</v>
      </c>
      <c r="E399" s="9"/>
      <c r="F399" s="10">
        <v>41325</v>
      </c>
      <c r="G399" s="11">
        <v>35</v>
      </c>
      <c r="H399" s="12">
        <v>194.5</v>
      </c>
      <c r="I399" s="13">
        <v>1343</v>
      </c>
      <c r="J399" s="14">
        <v>62</v>
      </c>
      <c r="K399" s="14">
        <v>50</v>
      </c>
      <c r="L399" s="15">
        <v>2.990000009536743</v>
      </c>
      <c r="M399" s="24">
        <v>1.899999976158142</v>
      </c>
      <c r="N399" s="24"/>
      <c r="O399" s="16">
        <v>0.10000000149011612</v>
      </c>
      <c r="P399" s="25">
        <v>1.2000000476837158</v>
      </c>
      <c r="Q399" s="25"/>
      <c r="R399" s="18">
        <v>2.5314998626708984</v>
      </c>
      <c r="S399" s="17">
        <v>6.350000381469727</v>
      </c>
      <c r="T399" s="7" t="s">
        <v>1025</v>
      </c>
      <c r="U399" s="11">
        <v>82</v>
      </c>
      <c r="V399" s="26" t="s">
        <v>215</v>
      </c>
      <c r="W399" s="26"/>
      <c r="X399" s="26"/>
      <c r="Y399" s="27" t="s">
        <v>17</v>
      </c>
      <c r="Z399" s="27"/>
    </row>
    <row r="400" spans="1:26" ht="12.75">
      <c r="A400" s="23" t="s">
        <v>1026</v>
      </c>
      <c r="B400" s="23"/>
      <c r="C400" s="23"/>
      <c r="D400" s="8" t="s">
        <v>1027</v>
      </c>
      <c r="E400" s="9"/>
      <c r="F400" s="10">
        <v>41200</v>
      </c>
      <c r="G400" s="11">
        <v>34</v>
      </c>
      <c r="H400" s="12">
        <v>194</v>
      </c>
      <c r="I400" s="13">
        <v>1689</v>
      </c>
      <c r="J400" s="14">
        <v>56.5</v>
      </c>
      <c r="K400" s="14">
        <v>49.5</v>
      </c>
      <c r="L400" s="15">
        <v>2.9800000190734863</v>
      </c>
      <c r="M400" s="24">
        <v>1.9500000476837158</v>
      </c>
      <c r="N400" s="24"/>
      <c r="O400" s="16">
        <v>0.10000000149011612</v>
      </c>
      <c r="P400" s="25">
        <v>1.399999976158142</v>
      </c>
      <c r="Q400" s="25"/>
      <c r="R400" s="18">
        <v>3.0975000858306885</v>
      </c>
      <c r="S400" s="17">
        <v>7.699999809265137</v>
      </c>
      <c r="T400" s="7" t="s">
        <v>1028</v>
      </c>
      <c r="U400" s="11"/>
      <c r="V400" s="26" t="s">
        <v>999</v>
      </c>
      <c r="W400" s="26"/>
      <c r="X400" s="26"/>
      <c r="Y400" s="27" t="s">
        <v>211</v>
      </c>
      <c r="Z400" s="27"/>
    </row>
    <row r="401" spans="1:26" ht="12.75">
      <c r="A401" s="23" t="s">
        <v>1029</v>
      </c>
      <c r="B401" s="23"/>
      <c r="C401" s="23"/>
      <c r="D401" s="8" t="s">
        <v>1030</v>
      </c>
      <c r="E401" s="9"/>
      <c r="F401" s="10">
        <v>41353</v>
      </c>
      <c r="G401" s="11">
        <v>38</v>
      </c>
      <c r="H401" s="12">
        <v>193.5</v>
      </c>
      <c r="I401" s="13">
        <v>1392</v>
      </c>
      <c r="J401" s="14">
        <v>52</v>
      </c>
      <c r="K401" s="14">
        <v>46</v>
      </c>
      <c r="L401" s="15">
        <v>3.005000114440918</v>
      </c>
      <c r="M401" s="24">
        <v>2.5999999046325684</v>
      </c>
      <c r="N401" s="24"/>
      <c r="O401" s="16">
        <v>0.6499999761581421</v>
      </c>
      <c r="P401" s="25">
        <v>1.5</v>
      </c>
      <c r="Q401" s="25"/>
      <c r="R401" s="18">
        <v>3.3269999027252197</v>
      </c>
      <c r="S401" s="17">
        <v>7.25</v>
      </c>
      <c r="T401" s="7" t="s">
        <v>1031</v>
      </c>
      <c r="U401" s="11">
        <v>81</v>
      </c>
      <c r="V401" s="26" t="s">
        <v>1032</v>
      </c>
      <c r="W401" s="26"/>
      <c r="X401" s="26"/>
      <c r="Y401" s="27" t="s">
        <v>46</v>
      </c>
      <c r="Z401" s="27"/>
    </row>
    <row r="402" spans="1:26" ht="16.5">
      <c r="A402" s="23" t="s">
        <v>1033</v>
      </c>
      <c r="B402" s="23"/>
      <c r="C402" s="23"/>
      <c r="D402" s="19" t="s">
        <v>1034</v>
      </c>
      <c r="E402" s="9"/>
      <c r="F402" s="10">
        <v>41221</v>
      </c>
      <c r="G402" s="11">
        <v>36</v>
      </c>
      <c r="H402" s="12">
        <v>193</v>
      </c>
      <c r="I402" s="13">
        <v>1510</v>
      </c>
      <c r="J402" s="14">
        <v>55.5</v>
      </c>
      <c r="K402" s="14">
        <v>47</v>
      </c>
      <c r="L402" s="15">
        <v>2.9099998474121094</v>
      </c>
      <c r="M402" s="24">
        <v>2.0500001907348633</v>
      </c>
      <c r="N402" s="24"/>
      <c r="O402" s="16">
        <v>0.3499999940395355</v>
      </c>
      <c r="P402" s="25">
        <v>1.2000000476837158</v>
      </c>
      <c r="Q402" s="25"/>
      <c r="R402" s="18">
        <v>2.9184999465942383</v>
      </c>
      <c r="S402" s="17">
        <v>7</v>
      </c>
      <c r="T402" s="7" t="s">
        <v>1035</v>
      </c>
      <c r="U402" s="11">
        <v>81</v>
      </c>
      <c r="V402" s="26" t="s">
        <v>273</v>
      </c>
      <c r="W402" s="26"/>
      <c r="X402" s="26"/>
      <c r="Y402" s="27" t="s">
        <v>23</v>
      </c>
      <c r="Z402" s="27"/>
    </row>
    <row r="403" spans="1:26" ht="12.75">
      <c r="A403" s="23" t="s">
        <v>1036</v>
      </c>
      <c r="B403" s="23"/>
      <c r="C403" s="23"/>
      <c r="D403" s="8" t="s">
        <v>1037</v>
      </c>
      <c r="E403" s="9"/>
      <c r="F403" s="10">
        <v>40992</v>
      </c>
      <c r="G403" s="11">
        <v>34</v>
      </c>
      <c r="H403" s="12">
        <v>192.5</v>
      </c>
      <c r="I403" s="13">
        <v>1722.5</v>
      </c>
      <c r="J403" s="14">
        <v>58.5</v>
      </c>
      <c r="K403" s="14">
        <v>51</v>
      </c>
      <c r="L403" s="15">
        <v>3.0399999618530273</v>
      </c>
      <c r="M403" s="24">
        <v>1.5499999523162842</v>
      </c>
      <c r="N403" s="24"/>
      <c r="O403" s="16">
        <v>0.15000000596046448</v>
      </c>
      <c r="P403" s="25">
        <v>1.4500000476837158</v>
      </c>
      <c r="Q403" s="25"/>
      <c r="R403" s="18">
        <v>3.1120002269744873</v>
      </c>
      <c r="S403" s="17">
        <v>7.300000190734863</v>
      </c>
      <c r="T403" s="7" t="s">
        <v>1038</v>
      </c>
      <c r="U403" s="11">
        <v>84</v>
      </c>
      <c r="V403" s="26" t="s">
        <v>1039</v>
      </c>
      <c r="W403" s="26"/>
      <c r="X403" s="26"/>
      <c r="Y403" s="27" t="s">
        <v>230</v>
      </c>
      <c r="Z403" s="27"/>
    </row>
    <row r="404" spans="1:26" ht="12.75">
      <c r="A404" s="23" t="s">
        <v>1040</v>
      </c>
      <c r="B404" s="23"/>
      <c r="C404" s="23"/>
      <c r="D404" s="8" t="s">
        <v>1041</v>
      </c>
      <c r="E404" s="9"/>
      <c r="F404" s="10">
        <v>41361</v>
      </c>
      <c r="G404" s="11">
        <v>37</v>
      </c>
      <c r="H404" s="12">
        <v>192.5</v>
      </c>
      <c r="I404" s="13">
        <v>1203</v>
      </c>
      <c r="J404" s="14">
        <v>64</v>
      </c>
      <c r="K404" s="14">
        <v>50</v>
      </c>
      <c r="L404" s="15">
        <v>3.0399999618530273</v>
      </c>
      <c r="M404" s="24">
        <v>1.75</v>
      </c>
      <c r="N404" s="24"/>
      <c r="O404" s="16">
        <v>0.25</v>
      </c>
      <c r="P404" s="25">
        <v>1.600000023841858</v>
      </c>
      <c r="Q404" s="25"/>
      <c r="R404" s="18">
        <v>2.5724997520446777</v>
      </c>
      <c r="S404" s="17">
        <v>6.5</v>
      </c>
      <c r="T404" s="7" t="s">
        <v>1042</v>
      </c>
      <c r="U404" s="11">
        <v>83</v>
      </c>
      <c r="V404" s="26" t="s">
        <v>215</v>
      </c>
      <c r="W404" s="26"/>
      <c r="X404" s="26"/>
      <c r="Y404" s="27" t="s">
        <v>17</v>
      </c>
      <c r="Z404" s="27"/>
    </row>
    <row r="405" spans="1:26" ht="12.75">
      <c r="A405" s="23" t="s">
        <v>1043</v>
      </c>
      <c r="B405" s="23"/>
      <c r="C405" s="23"/>
      <c r="D405" s="8" t="s">
        <v>1044</v>
      </c>
      <c r="E405" s="9"/>
      <c r="F405" s="10">
        <v>41297</v>
      </c>
      <c r="G405" s="11">
        <v>33</v>
      </c>
      <c r="H405" s="12">
        <v>192</v>
      </c>
      <c r="I405" s="13">
        <v>1354.5</v>
      </c>
      <c r="J405" s="14">
        <v>60</v>
      </c>
      <c r="K405" s="14">
        <v>45</v>
      </c>
      <c r="L405" s="15">
        <v>2.9099998474121094</v>
      </c>
      <c r="M405" s="24">
        <v>2.3499999046325684</v>
      </c>
      <c r="N405" s="24"/>
      <c r="O405" s="16">
        <v>0</v>
      </c>
      <c r="P405" s="25">
        <v>1.600000023841858</v>
      </c>
      <c r="Q405" s="25"/>
      <c r="R405" s="18">
        <v>3.3894999027252197</v>
      </c>
      <c r="S405" s="17">
        <v>7.5</v>
      </c>
      <c r="T405" s="7" t="s">
        <v>1045</v>
      </c>
      <c r="U405" s="11">
        <v>87</v>
      </c>
      <c r="V405" s="26" t="s">
        <v>215</v>
      </c>
      <c r="W405" s="26"/>
      <c r="X405" s="26"/>
      <c r="Y405" s="27" t="s">
        <v>17</v>
      </c>
      <c r="Z405" s="27"/>
    </row>
    <row r="406" spans="1:26" ht="12.75">
      <c r="A406" s="23" t="s">
        <v>1046</v>
      </c>
      <c r="B406" s="23"/>
      <c r="C406" s="23"/>
      <c r="D406" s="8" t="s">
        <v>1047</v>
      </c>
      <c r="E406" s="9"/>
      <c r="F406" s="10">
        <v>41279</v>
      </c>
      <c r="G406" s="11">
        <v>31</v>
      </c>
      <c r="H406" s="12">
        <v>191.75</v>
      </c>
      <c r="I406" s="13">
        <v>1339.25</v>
      </c>
      <c r="J406" s="14">
        <v>67.25</v>
      </c>
      <c r="K406" s="14">
        <v>48.5</v>
      </c>
      <c r="L406" s="15">
        <v>2.9600000381469727</v>
      </c>
      <c r="M406" s="24">
        <v>1.3000000715255737</v>
      </c>
      <c r="N406" s="24"/>
      <c r="O406" s="16">
        <v>-0.4749999940395355</v>
      </c>
      <c r="P406" s="25">
        <v>1.2999999523162842</v>
      </c>
      <c r="Q406" s="25"/>
      <c r="R406" s="18">
        <v>3.3394999504089355</v>
      </c>
      <c r="S406" s="17">
        <v>7.199999809265137</v>
      </c>
      <c r="T406" s="7" t="s">
        <v>1048</v>
      </c>
      <c r="U406" s="11"/>
      <c r="V406" s="26" t="s">
        <v>299</v>
      </c>
      <c r="W406" s="26"/>
      <c r="X406" s="26"/>
      <c r="Y406" s="27" t="s">
        <v>23</v>
      </c>
      <c r="Z406" s="27"/>
    </row>
    <row r="407" spans="1:26" ht="12.75">
      <c r="A407" s="23" t="s">
        <v>1049</v>
      </c>
      <c r="B407" s="23"/>
      <c r="C407" s="23"/>
      <c r="D407" s="8" t="s">
        <v>1050</v>
      </c>
      <c r="E407" s="9"/>
      <c r="F407" s="10">
        <v>40664</v>
      </c>
      <c r="G407" s="11">
        <v>39</v>
      </c>
      <c r="H407" s="12">
        <v>191.5</v>
      </c>
      <c r="I407" s="13">
        <v>1399</v>
      </c>
      <c r="J407" s="14">
        <v>57.5</v>
      </c>
      <c r="K407" s="14">
        <v>44.5</v>
      </c>
      <c r="L407" s="15">
        <v>2.9850001335144043</v>
      </c>
      <c r="M407" s="24">
        <v>2.0999999046325684</v>
      </c>
      <c r="N407" s="24"/>
      <c r="O407" s="16">
        <v>0</v>
      </c>
      <c r="P407" s="25">
        <v>1.75</v>
      </c>
      <c r="Q407" s="25"/>
      <c r="R407" s="18">
        <v>4.0254998207092285</v>
      </c>
      <c r="S407" s="17">
        <v>6.800000190734863</v>
      </c>
      <c r="T407" s="7" t="s">
        <v>1051</v>
      </c>
      <c r="U407" s="11">
        <v>83</v>
      </c>
      <c r="V407" s="26" t="s">
        <v>27</v>
      </c>
      <c r="W407" s="26"/>
      <c r="X407" s="26"/>
      <c r="Y407" s="27" t="s">
        <v>28</v>
      </c>
      <c r="Z407" s="27"/>
    </row>
    <row r="408" spans="1:26" ht="12.75">
      <c r="A408" s="23" t="s">
        <v>1052</v>
      </c>
      <c r="B408" s="23"/>
      <c r="C408" s="23"/>
      <c r="D408" s="8" t="s">
        <v>1053</v>
      </c>
      <c r="E408" s="9"/>
      <c r="F408" s="10">
        <v>41357</v>
      </c>
      <c r="G408" s="11">
        <v>38</v>
      </c>
      <c r="H408" s="12">
        <v>191</v>
      </c>
      <c r="I408" s="13">
        <v>1313</v>
      </c>
      <c r="J408" s="14">
        <v>58</v>
      </c>
      <c r="K408" s="14">
        <v>49</v>
      </c>
      <c r="L408" s="15">
        <v>3.009999990463257</v>
      </c>
      <c r="M408" s="24">
        <v>2.3499999046325684</v>
      </c>
      <c r="N408" s="24"/>
      <c r="O408" s="16">
        <v>0.5</v>
      </c>
      <c r="P408" s="25">
        <v>1.350000023841858</v>
      </c>
      <c r="Q408" s="25"/>
      <c r="R408" s="18">
        <v>1.902000069618225</v>
      </c>
      <c r="S408" s="17">
        <v>6.949999809265137</v>
      </c>
      <c r="T408" s="7" t="s">
        <v>1054</v>
      </c>
      <c r="U408" s="11">
        <v>77</v>
      </c>
      <c r="V408" s="26" t="s">
        <v>968</v>
      </c>
      <c r="W408" s="26"/>
      <c r="X408" s="26"/>
      <c r="Y408" s="27" t="s">
        <v>23</v>
      </c>
      <c r="Z408" s="27"/>
    </row>
    <row r="409" spans="1:26" ht="12.75">
      <c r="A409" s="23" t="s">
        <v>1055</v>
      </c>
      <c r="B409" s="23"/>
      <c r="C409" s="23"/>
      <c r="D409" s="8" t="s">
        <v>1056</v>
      </c>
      <c r="E409" s="9"/>
      <c r="F409" s="10">
        <v>41161</v>
      </c>
      <c r="G409" s="11">
        <v>35</v>
      </c>
      <c r="H409" s="12">
        <v>191</v>
      </c>
      <c r="I409" s="13">
        <v>1367.5</v>
      </c>
      <c r="J409" s="14">
        <v>45</v>
      </c>
      <c r="K409" s="14">
        <v>45.5</v>
      </c>
      <c r="L409" s="15">
        <v>2.929999828338623</v>
      </c>
      <c r="M409" s="24">
        <v>2.3499999046325684</v>
      </c>
      <c r="N409" s="24"/>
      <c r="O409" s="16">
        <v>0.10000000149011612</v>
      </c>
      <c r="P409" s="25">
        <v>1.600000023841858</v>
      </c>
      <c r="Q409" s="25"/>
      <c r="R409" s="18">
        <v>3.929500102996826</v>
      </c>
      <c r="S409" s="17">
        <v>7.599999904632568</v>
      </c>
      <c r="T409" s="7" t="s">
        <v>1057</v>
      </c>
      <c r="U409" s="11">
        <v>90</v>
      </c>
      <c r="V409" s="26" t="s">
        <v>1058</v>
      </c>
      <c r="W409" s="26"/>
      <c r="X409" s="26"/>
      <c r="Y409" s="27" t="s">
        <v>108</v>
      </c>
      <c r="Z409" s="27"/>
    </row>
    <row r="410" spans="1:26" ht="18">
      <c r="A410" s="23" t="s">
        <v>1059</v>
      </c>
      <c r="B410" s="23"/>
      <c r="C410" s="23"/>
      <c r="D410" s="8" t="s">
        <v>1060</v>
      </c>
      <c r="E410" s="9"/>
      <c r="F410" s="10">
        <v>41296</v>
      </c>
      <c r="G410" s="11">
        <v>35</v>
      </c>
      <c r="H410" s="12">
        <v>190</v>
      </c>
      <c r="I410" s="13">
        <v>1247</v>
      </c>
      <c r="J410" s="14">
        <v>57.5</v>
      </c>
      <c r="K410" s="14">
        <v>46.5</v>
      </c>
      <c r="L410" s="15">
        <v>3.0299999713897705</v>
      </c>
      <c r="M410" s="24">
        <v>2.25</v>
      </c>
      <c r="N410" s="24"/>
      <c r="O410" s="16">
        <v>0.550000011920929</v>
      </c>
      <c r="P410" s="25">
        <v>1.649999976158142</v>
      </c>
      <c r="Q410" s="25"/>
      <c r="R410" s="18">
        <v>3.055499792098999</v>
      </c>
      <c r="S410" s="17">
        <v>6.800000190734863</v>
      </c>
      <c r="T410" s="7" t="s">
        <v>1061</v>
      </c>
      <c r="U410" s="11"/>
      <c r="V410" s="26" t="s">
        <v>1062</v>
      </c>
      <c r="W410" s="26"/>
      <c r="X410" s="26"/>
      <c r="Y410" s="27" t="s">
        <v>17</v>
      </c>
      <c r="Z410" s="27"/>
    </row>
    <row r="411" spans="1:26" ht="12.75">
      <c r="A411" s="23" t="s">
        <v>1063</v>
      </c>
      <c r="B411" s="23"/>
      <c r="C411" s="23"/>
      <c r="D411" s="8" t="s">
        <v>1064</v>
      </c>
      <c r="E411" s="9"/>
      <c r="F411" s="10">
        <v>40878</v>
      </c>
      <c r="G411" s="11">
        <v>35</v>
      </c>
      <c r="H411" s="12">
        <v>189.5</v>
      </c>
      <c r="I411" s="13">
        <v>1506</v>
      </c>
      <c r="J411" s="14">
        <v>57.5</v>
      </c>
      <c r="K411" s="14">
        <v>49.5</v>
      </c>
      <c r="L411" s="15">
        <v>2.880000114440918</v>
      </c>
      <c r="M411" s="24">
        <v>2.450000047683716</v>
      </c>
      <c r="N411" s="24"/>
      <c r="O411" s="16">
        <v>-0.25</v>
      </c>
      <c r="P411" s="25">
        <v>1.149999976158142</v>
      </c>
      <c r="Q411" s="25"/>
      <c r="R411" s="18">
        <v>1.649999976158142</v>
      </c>
      <c r="S411" s="17">
        <v>7.300000190734863</v>
      </c>
      <c r="T411" s="7" t="s">
        <v>1065</v>
      </c>
      <c r="U411" s="11">
        <v>83</v>
      </c>
      <c r="V411" s="26" t="s">
        <v>1066</v>
      </c>
      <c r="W411" s="26"/>
      <c r="X411" s="26"/>
      <c r="Y411" s="27" t="s">
        <v>94</v>
      </c>
      <c r="Z411" s="27"/>
    </row>
    <row r="412" spans="1:26" ht="12.75">
      <c r="A412" s="23" t="s">
        <v>1067</v>
      </c>
      <c r="B412" s="23"/>
      <c r="C412" s="23"/>
      <c r="D412" s="8" t="s">
        <v>1068</v>
      </c>
      <c r="E412" s="9"/>
      <c r="F412" s="10">
        <v>40697</v>
      </c>
      <c r="G412" s="11">
        <v>34</v>
      </c>
      <c r="H412" s="12">
        <v>189.5</v>
      </c>
      <c r="I412" s="13">
        <v>1412.5</v>
      </c>
      <c r="J412" s="14">
        <v>59</v>
      </c>
      <c r="K412" s="14">
        <v>47.5</v>
      </c>
      <c r="L412" s="15">
        <v>2.9600000381469727</v>
      </c>
      <c r="M412" s="24">
        <v>1.6500000953674316</v>
      </c>
      <c r="N412" s="24"/>
      <c r="O412" s="16">
        <v>-0.15000000596046448</v>
      </c>
      <c r="P412" s="25">
        <v>1.75</v>
      </c>
      <c r="Q412" s="25"/>
      <c r="R412" s="18">
        <v>3.431999921798706</v>
      </c>
      <c r="S412" s="17">
        <v>7.599999904632568</v>
      </c>
      <c r="T412" s="7" t="s">
        <v>1069</v>
      </c>
      <c r="U412" s="11">
        <v>85</v>
      </c>
      <c r="V412" s="26" t="s">
        <v>1070</v>
      </c>
      <c r="W412" s="26"/>
      <c r="X412" s="26"/>
      <c r="Y412" s="27" t="s">
        <v>94</v>
      </c>
      <c r="Z412" s="27"/>
    </row>
    <row r="413" spans="1:26" ht="12.75">
      <c r="A413" s="23" t="s">
        <v>1071</v>
      </c>
      <c r="B413" s="23"/>
      <c r="C413" s="23"/>
      <c r="D413" s="8" t="s">
        <v>1072</v>
      </c>
      <c r="E413" s="9"/>
      <c r="F413" s="10">
        <v>40902</v>
      </c>
      <c r="G413" s="11">
        <v>32</v>
      </c>
      <c r="H413" s="12">
        <v>189.5</v>
      </c>
      <c r="I413" s="13">
        <v>1383</v>
      </c>
      <c r="J413" s="14">
        <v>62.5</v>
      </c>
      <c r="K413" s="14">
        <v>45.5</v>
      </c>
      <c r="L413" s="15">
        <v>3.054999828338623</v>
      </c>
      <c r="M413" s="24">
        <v>1.9500000476837158</v>
      </c>
      <c r="N413" s="24"/>
      <c r="O413" s="16">
        <v>0.30000001192092896</v>
      </c>
      <c r="P413" s="25">
        <v>1.149999976158142</v>
      </c>
      <c r="Q413" s="25"/>
      <c r="R413" s="18">
        <v>2.992999792098999</v>
      </c>
      <c r="S413" s="17">
        <v>6.5</v>
      </c>
      <c r="T413" s="7" t="s">
        <v>1073</v>
      </c>
      <c r="U413" s="11">
        <v>81</v>
      </c>
      <c r="V413" s="26" t="s">
        <v>946</v>
      </c>
      <c r="W413" s="26"/>
      <c r="X413" s="26"/>
      <c r="Y413" s="27" t="s">
        <v>23</v>
      </c>
      <c r="Z413" s="27"/>
    </row>
    <row r="414" spans="1:26" ht="12.75">
      <c r="A414" s="23" t="s">
        <v>1074</v>
      </c>
      <c r="B414" s="23"/>
      <c r="C414" s="23"/>
      <c r="D414" s="8" t="s">
        <v>1075</v>
      </c>
      <c r="E414" s="9"/>
      <c r="F414" s="10">
        <v>40817</v>
      </c>
      <c r="G414" s="11">
        <v>33</v>
      </c>
      <c r="H414" s="12">
        <v>189</v>
      </c>
      <c r="I414" s="13">
        <v>1507.5</v>
      </c>
      <c r="J414" s="14">
        <v>63.5</v>
      </c>
      <c r="K414" s="14">
        <v>51</v>
      </c>
      <c r="L414" s="15">
        <v>3.049999952316284</v>
      </c>
      <c r="M414" s="24">
        <v>1.5499999523162842</v>
      </c>
      <c r="N414" s="24"/>
      <c r="O414" s="16">
        <v>-0.20000000298023224</v>
      </c>
      <c r="P414" s="25">
        <v>0.949999988079071</v>
      </c>
      <c r="Q414" s="25"/>
      <c r="R414" s="18">
        <v>2.197999954223633</v>
      </c>
      <c r="S414" s="17">
        <v>6.699999809265137</v>
      </c>
      <c r="T414" s="7" t="s">
        <v>1076</v>
      </c>
      <c r="U414" s="11">
        <v>81</v>
      </c>
      <c r="V414" s="26" t="s">
        <v>946</v>
      </c>
      <c r="W414" s="26"/>
      <c r="X414" s="26"/>
      <c r="Y414" s="27" t="s">
        <v>23</v>
      </c>
      <c r="Z414" s="27"/>
    </row>
    <row r="415" spans="1:26" ht="16.5">
      <c r="A415" s="23" t="s">
        <v>1077</v>
      </c>
      <c r="B415" s="23"/>
      <c r="C415" s="23"/>
      <c r="D415" s="19" t="s">
        <v>1078</v>
      </c>
      <c r="E415" s="9"/>
      <c r="F415" s="10">
        <v>41282</v>
      </c>
      <c r="G415" s="11">
        <v>37</v>
      </c>
      <c r="H415" s="12">
        <v>189</v>
      </c>
      <c r="I415" s="13">
        <v>1436</v>
      </c>
      <c r="J415" s="14">
        <v>58.5</v>
      </c>
      <c r="K415" s="14">
        <v>49</v>
      </c>
      <c r="L415" s="15">
        <v>3.0149998664855957</v>
      </c>
      <c r="M415" s="24">
        <v>2</v>
      </c>
      <c r="N415" s="24"/>
      <c r="O415" s="16">
        <v>0.4000000059604645</v>
      </c>
      <c r="P415" s="25">
        <v>1.5</v>
      </c>
      <c r="Q415" s="25"/>
      <c r="R415" s="18">
        <v>1.9614999294281006</v>
      </c>
      <c r="S415" s="17">
        <v>7.300000190734863</v>
      </c>
      <c r="T415" s="7" t="s">
        <v>1079</v>
      </c>
      <c r="U415" s="11">
        <v>82</v>
      </c>
      <c r="V415" s="26" t="s">
        <v>27</v>
      </c>
      <c r="W415" s="26"/>
      <c r="X415" s="26"/>
      <c r="Y415" s="27" t="s">
        <v>28</v>
      </c>
      <c r="Z415" s="27"/>
    </row>
    <row r="416" spans="1:26" ht="12.75">
      <c r="A416" s="23" t="s">
        <v>1080</v>
      </c>
      <c r="B416" s="23"/>
      <c r="C416" s="23"/>
      <c r="D416" s="8" t="s">
        <v>1081</v>
      </c>
      <c r="E416" s="9"/>
      <c r="F416" s="10">
        <v>40860</v>
      </c>
      <c r="G416" s="11">
        <v>38</v>
      </c>
      <c r="H416" s="12">
        <v>189</v>
      </c>
      <c r="I416" s="13">
        <v>1344</v>
      </c>
      <c r="J416" s="14">
        <v>44.5</v>
      </c>
      <c r="K416" s="14">
        <v>41.5</v>
      </c>
      <c r="L416" s="15">
        <v>2.9800000190734863</v>
      </c>
      <c r="M416" s="24">
        <v>2.3000001907348633</v>
      </c>
      <c r="N416" s="24"/>
      <c r="O416" s="16">
        <v>0.6000000238418579</v>
      </c>
      <c r="P416" s="25">
        <v>2</v>
      </c>
      <c r="Q416" s="25"/>
      <c r="R416" s="18">
        <v>5.093500137329102</v>
      </c>
      <c r="S416" s="17">
        <v>7.400000095367432</v>
      </c>
      <c r="T416" s="7" t="s">
        <v>1082</v>
      </c>
      <c r="U416" s="11">
        <v>79</v>
      </c>
      <c r="V416" s="26" t="s">
        <v>1083</v>
      </c>
      <c r="W416" s="26"/>
      <c r="X416" s="26"/>
      <c r="Y416" s="27" t="s">
        <v>103</v>
      </c>
      <c r="Z416" s="27"/>
    </row>
    <row r="417" spans="1:26" ht="12.75">
      <c r="A417" s="23" t="s">
        <v>1084</v>
      </c>
      <c r="B417" s="23"/>
      <c r="C417" s="23"/>
      <c r="D417" s="8" t="s">
        <v>1085</v>
      </c>
      <c r="E417" s="9"/>
      <c r="F417" s="10">
        <v>41293</v>
      </c>
      <c r="G417" s="11">
        <v>33</v>
      </c>
      <c r="H417" s="12">
        <v>188.5</v>
      </c>
      <c r="I417" s="13">
        <v>1286</v>
      </c>
      <c r="J417" s="14">
        <v>58.5</v>
      </c>
      <c r="K417" s="14">
        <v>47</v>
      </c>
      <c r="L417" s="15">
        <v>3.0250000953674316</v>
      </c>
      <c r="M417" s="24">
        <v>1.850000023841858</v>
      </c>
      <c r="N417" s="24"/>
      <c r="O417" s="16">
        <v>0.15000000596046448</v>
      </c>
      <c r="P417" s="25">
        <v>1.2999999523162842</v>
      </c>
      <c r="Q417" s="25"/>
      <c r="R417" s="18">
        <v>2.755999803543091</v>
      </c>
      <c r="S417" s="17">
        <v>6.800000190734863</v>
      </c>
      <c r="T417" s="7" t="s">
        <v>1086</v>
      </c>
      <c r="U417" s="11">
        <v>80</v>
      </c>
      <c r="V417" s="26" t="s">
        <v>66</v>
      </c>
      <c r="W417" s="26"/>
      <c r="X417" s="26"/>
      <c r="Y417" s="27" t="s">
        <v>17</v>
      </c>
      <c r="Z417" s="27"/>
    </row>
    <row r="418" spans="1:26" ht="12.75">
      <c r="A418" s="23" t="s">
        <v>1087</v>
      </c>
      <c r="B418" s="23"/>
      <c r="C418" s="23"/>
      <c r="D418" s="8" t="s">
        <v>1088</v>
      </c>
      <c r="E418" s="9"/>
      <c r="F418" s="10">
        <v>41340</v>
      </c>
      <c r="G418" s="11">
        <v>33</v>
      </c>
      <c r="H418" s="12">
        <v>188.5</v>
      </c>
      <c r="I418" s="13">
        <v>1298.5</v>
      </c>
      <c r="J418" s="14">
        <v>62.5</v>
      </c>
      <c r="K418" s="14">
        <v>46</v>
      </c>
      <c r="L418" s="15">
        <v>2.950000047683716</v>
      </c>
      <c r="M418" s="24">
        <v>1.899999976158142</v>
      </c>
      <c r="N418" s="24"/>
      <c r="O418" s="16">
        <v>-0.10000000149011612</v>
      </c>
      <c r="P418" s="25">
        <v>1.4500000476837158</v>
      </c>
      <c r="Q418" s="25"/>
      <c r="R418" s="18">
        <v>3.3339998722076416</v>
      </c>
      <c r="S418" s="17">
        <v>7.550000190734863</v>
      </c>
      <c r="T418" s="7" t="s">
        <v>1089</v>
      </c>
      <c r="U418" s="11">
        <v>79</v>
      </c>
      <c r="V418" s="26" t="s">
        <v>22</v>
      </c>
      <c r="W418" s="26"/>
      <c r="X418" s="26"/>
      <c r="Y418" s="27" t="s">
        <v>23</v>
      </c>
      <c r="Z418" s="27"/>
    </row>
    <row r="419" spans="1:26" ht="16.5">
      <c r="A419" s="23" t="s">
        <v>1090</v>
      </c>
      <c r="B419" s="23"/>
      <c r="C419" s="23"/>
      <c r="D419" s="19" t="s">
        <v>1091</v>
      </c>
      <c r="E419" s="9"/>
      <c r="F419" s="10">
        <v>41036</v>
      </c>
      <c r="G419" s="11">
        <v>38</v>
      </c>
      <c r="H419" s="12">
        <v>188</v>
      </c>
      <c r="I419" s="13">
        <v>1369</v>
      </c>
      <c r="J419" s="14">
        <v>61.5</v>
      </c>
      <c r="K419" s="14">
        <v>51.5</v>
      </c>
      <c r="L419" s="15">
        <v>2.9850001335144043</v>
      </c>
      <c r="M419" s="24">
        <v>1.4000000953674316</v>
      </c>
      <c r="N419" s="24"/>
      <c r="O419" s="16">
        <v>-0.25</v>
      </c>
      <c r="P419" s="25">
        <v>1.149999976158142</v>
      </c>
      <c r="Q419" s="25"/>
      <c r="R419" s="18">
        <v>1.962499976158142</v>
      </c>
      <c r="S419" s="17">
        <v>6.900000095367432</v>
      </c>
      <c r="T419" s="7" t="s">
        <v>1092</v>
      </c>
      <c r="U419" s="11">
        <v>78</v>
      </c>
      <c r="V419" s="26" t="s">
        <v>172</v>
      </c>
      <c r="W419" s="26"/>
      <c r="X419" s="26"/>
      <c r="Y419" s="27" t="s">
        <v>23</v>
      </c>
      <c r="Z419" s="27"/>
    </row>
    <row r="420" spans="1:26" ht="12.75">
      <c r="A420" s="23" t="s">
        <v>1093</v>
      </c>
      <c r="B420" s="23"/>
      <c r="C420" s="23"/>
      <c r="D420" s="8" t="s">
        <v>1094</v>
      </c>
      <c r="E420" s="9"/>
      <c r="F420" s="10">
        <v>41233</v>
      </c>
      <c r="G420" s="11">
        <v>34</v>
      </c>
      <c r="H420" s="12">
        <v>188</v>
      </c>
      <c r="I420" s="13">
        <v>1597</v>
      </c>
      <c r="J420" s="14">
        <v>49</v>
      </c>
      <c r="K420" s="14">
        <v>49</v>
      </c>
      <c r="L420" s="15">
        <v>3</v>
      </c>
      <c r="M420" s="24">
        <v>2.5</v>
      </c>
      <c r="N420" s="24"/>
      <c r="O420" s="16">
        <v>0.4000000059604645</v>
      </c>
      <c r="P420" s="25">
        <v>1.350000023841858</v>
      </c>
      <c r="Q420" s="25"/>
      <c r="R420" s="18">
        <v>2.4754998683929443</v>
      </c>
      <c r="S420" s="17">
        <v>7</v>
      </c>
      <c r="T420" s="7" t="s">
        <v>1095</v>
      </c>
      <c r="U420" s="11">
        <v>87</v>
      </c>
      <c r="V420" s="26" t="s">
        <v>972</v>
      </c>
      <c r="W420" s="26"/>
      <c r="X420" s="26"/>
      <c r="Y420" s="27" t="s">
        <v>46</v>
      </c>
      <c r="Z420" s="27"/>
    </row>
    <row r="421" spans="1:26" ht="12.75">
      <c r="A421" s="23" t="s">
        <v>1096</v>
      </c>
      <c r="B421" s="23"/>
      <c r="C421" s="23"/>
      <c r="D421" s="8" t="s">
        <v>1097</v>
      </c>
      <c r="E421" s="9"/>
      <c r="F421" s="10">
        <v>40958</v>
      </c>
      <c r="G421" s="11">
        <v>35</v>
      </c>
      <c r="H421" s="12">
        <v>188</v>
      </c>
      <c r="I421" s="13">
        <v>1556</v>
      </c>
      <c r="J421" s="14">
        <v>54.5</v>
      </c>
      <c r="K421" s="14">
        <v>47</v>
      </c>
      <c r="L421" s="15">
        <v>2.884999990463257</v>
      </c>
      <c r="M421" s="24">
        <v>2.0999999046325684</v>
      </c>
      <c r="N421" s="24"/>
      <c r="O421" s="16">
        <v>0</v>
      </c>
      <c r="P421" s="25">
        <v>1.100000023841858</v>
      </c>
      <c r="Q421" s="25"/>
      <c r="R421" s="18">
        <v>3.072000026702881</v>
      </c>
      <c r="S421" s="17">
        <v>7.199999809265137</v>
      </c>
      <c r="T421" s="7" t="s">
        <v>1098</v>
      </c>
      <c r="U421" s="11">
        <v>77</v>
      </c>
      <c r="V421" s="26" t="s">
        <v>1099</v>
      </c>
      <c r="W421" s="26"/>
      <c r="X421" s="26"/>
      <c r="Y421" s="27" t="s">
        <v>818</v>
      </c>
      <c r="Z421" s="27"/>
    </row>
    <row r="422" spans="1:26" ht="16.5">
      <c r="A422" s="23" t="s">
        <v>1100</v>
      </c>
      <c r="B422" s="23"/>
      <c r="C422" s="23"/>
      <c r="D422" s="19" t="s">
        <v>1101</v>
      </c>
      <c r="E422" s="9"/>
      <c r="F422" s="10">
        <v>41030</v>
      </c>
      <c r="G422" s="11">
        <v>36</v>
      </c>
      <c r="H422" s="12">
        <v>188</v>
      </c>
      <c r="I422" s="13">
        <v>1276</v>
      </c>
      <c r="J422" s="14">
        <v>45.5</v>
      </c>
      <c r="K422" s="14">
        <v>47</v>
      </c>
      <c r="L422" s="15">
        <v>3.005000114440918</v>
      </c>
      <c r="M422" s="24">
        <v>2.8499999046325684</v>
      </c>
      <c r="N422" s="24"/>
      <c r="O422" s="16">
        <v>0.30000001192092896</v>
      </c>
      <c r="P422" s="25">
        <v>1.100000023841858</v>
      </c>
      <c r="Q422" s="25"/>
      <c r="R422" s="18">
        <v>2.421999931335449</v>
      </c>
      <c r="S422" s="17">
        <v>7.5</v>
      </c>
      <c r="T422" s="7" t="s">
        <v>1102</v>
      </c>
      <c r="U422" s="11">
        <v>88</v>
      </c>
      <c r="V422" s="26" t="s">
        <v>273</v>
      </c>
      <c r="W422" s="26"/>
      <c r="X422" s="26"/>
      <c r="Y422" s="27" t="s">
        <v>23</v>
      </c>
      <c r="Z422" s="27"/>
    </row>
    <row r="423" spans="1:26" ht="12.75">
      <c r="A423" s="23" t="s">
        <v>1103</v>
      </c>
      <c r="B423" s="23"/>
      <c r="C423" s="23"/>
      <c r="D423" s="8" t="s">
        <v>1104</v>
      </c>
      <c r="E423" s="9"/>
      <c r="F423" s="10">
        <v>41354</v>
      </c>
      <c r="G423" s="11">
        <v>36</v>
      </c>
      <c r="H423" s="12">
        <v>188</v>
      </c>
      <c r="I423" s="13">
        <v>1178</v>
      </c>
      <c r="J423" s="14">
        <v>68</v>
      </c>
      <c r="K423" s="14">
        <v>45</v>
      </c>
      <c r="L423" s="15">
        <v>3.009999990463257</v>
      </c>
      <c r="M423" s="24">
        <v>2.3000001907348633</v>
      </c>
      <c r="N423" s="24"/>
      <c r="O423" s="16">
        <v>0.5</v>
      </c>
      <c r="P423" s="25">
        <v>1.399999976158142</v>
      </c>
      <c r="Q423" s="25"/>
      <c r="R423" s="18">
        <v>2.394500255584717</v>
      </c>
      <c r="S423" s="17">
        <v>6.550000190734863</v>
      </c>
      <c r="T423" s="7" t="s">
        <v>1105</v>
      </c>
      <c r="U423" s="11"/>
      <c r="V423" s="26" t="s">
        <v>968</v>
      </c>
      <c r="W423" s="26"/>
      <c r="X423" s="26"/>
      <c r="Y423" s="27" t="s">
        <v>23</v>
      </c>
      <c r="Z423" s="27"/>
    </row>
    <row r="424" spans="1:26" ht="12.75">
      <c r="A424" s="23" t="s">
        <v>1106</v>
      </c>
      <c r="B424" s="23"/>
      <c r="C424" s="23"/>
      <c r="D424" s="8" t="s">
        <v>1107</v>
      </c>
      <c r="E424" s="9"/>
      <c r="F424" s="10">
        <v>41128</v>
      </c>
      <c r="G424" s="11">
        <v>33</v>
      </c>
      <c r="H424" s="12">
        <v>187.5</v>
      </c>
      <c r="I424" s="13">
        <v>1217.5</v>
      </c>
      <c r="J424" s="14">
        <v>60</v>
      </c>
      <c r="K424" s="14">
        <v>45.5</v>
      </c>
      <c r="L424" s="15">
        <v>2.940000057220459</v>
      </c>
      <c r="M424" s="24">
        <v>2.5999999046325684</v>
      </c>
      <c r="N424" s="24"/>
      <c r="O424" s="16">
        <v>0.5</v>
      </c>
      <c r="P424" s="25">
        <v>1.2000000476837158</v>
      </c>
      <c r="Q424" s="25"/>
      <c r="R424" s="18">
        <v>1.8285000324249268</v>
      </c>
      <c r="S424" s="17">
        <v>6.900000095367432</v>
      </c>
      <c r="T424" s="7" t="s">
        <v>1108</v>
      </c>
      <c r="U424" s="11">
        <v>76</v>
      </c>
      <c r="V424" s="26" t="s">
        <v>220</v>
      </c>
      <c r="W424" s="26"/>
      <c r="X424" s="26"/>
      <c r="Y424" s="27" t="s">
        <v>23</v>
      </c>
      <c r="Z424" s="27"/>
    </row>
    <row r="425" spans="1:26" ht="12.75">
      <c r="A425" s="23" t="s">
        <v>1109</v>
      </c>
      <c r="B425" s="23"/>
      <c r="C425" s="23"/>
      <c r="D425" s="8" t="s">
        <v>1110</v>
      </c>
      <c r="E425" s="9"/>
      <c r="F425" s="10">
        <v>40727</v>
      </c>
      <c r="G425" s="11">
        <v>36</v>
      </c>
      <c r="H425" s="12">
        <v>187</v>
      </c>
      <c r="I425" s="13">
        <v>1561</v>
      </c>
      <c r="J425" s="14">
        <v>50.5</v>
      </c>
      <c r="K425" s="14">
        <v>54</v>
      </c>
      <c r="L425" s="15">
        <v>2.950000047683716</v>
      </c>
      <c r="M425" s="24">
        <v>0.7000000476837158</v>
      </c>
      <c r="N425" s="24"/>
      <c r="O425" s="16">
        <v>0.15000000596046448</v>
      </c>
      <c r="P425" s="25">
        <v>1.100000023841858</v>
      </c>
      <c r="Q425" s="25"/>
      <c r="R425" s="18">
        <v>1.8654999732971191</v>
      </c>
      <c r="S425" s="17">
        <v>7.199999809265137</v>
      </c>
      <c r="T425" s="7" t="s">
        <v>1111</v>
      </c>
      <c r="U425" s="11">
        <v>81</v>
      </c>
      <c r="V425" s="26" t="s">
        <v>979</v>
      </c>
      <c r="W425" s="26"/>
      <c r="X425" s="26"/>
      <c r="Y425" s="27" t="s">
        <v>23</v>
      </c>
      <c r="Z425" s="27"/>
    </row>
    <row r="426" spans="1:26" ht="12.75">
      <c r="A426" s="23" t="s">
        <v>1112</v>
      </c>
      <c r="B426" s="23"/>
      <c r="C426" s="23"/>
      <c r="D426" s="8" t="s">
        <v>1113</v>
      </c>
      <c r="E426" s="9"/>
      <c r="F426" s="10">
        <v>41163</v>
      </c>
      <c r="G426" s="11">
        <v>31</v>
      </c>
      <c r="H426" s="12">
        <v>187</v>
      </c>
      <c r="I426" s="13">
        <v>1542</v>
      </c>
      <c r="J426" s="14">
        <v>69.5</v>
      </c>
      <c r="K426" s="14">
        <v>51</v>
      </c>
      <c r="L426" s="15">
        <v>3.059999942779541</v>
      </c>
      <c r="M426" s="24">
        <v>1.1500000953674316</v>
      </c>
      <c r="N426" s="24"/>
      <c r="O426" s="16">
        <v>0</v>
      </c>
      <c r="P426" s="25">
        <v>0.800000011920929</v>
      </c>
      <c r="Q426" s="25"/>
      <c r="R426" s="18">
        <v>1.778499960899353</v>
      </c>
      <c r="S426" s="17">
        <v>6.5</v>
      </c>
      <c r="T426" s="7" t="s">
        <v>1114</v>
      </c>
      <c r="U426" s="11">
        <v>63</v>
      </c>
      <c r="V426" s="26" t="s">
        <v>979</v>
      </c>
      <c r="W426" s="26"/>
      <c r="X426" s="26"/>
      <c r="Y426" s="27" t="s">
        <v>23</v>
      </c>
      <c r="Z426" s="27"/>
    </row>
    <row r="427" spans="1:26" ht="12.75">
      <c r="A427" s="23" t="s">
        <v>1115</v>
      </c>
      <c r="B427" s="23"/>
      <c r="C427" s="23"/>
      <c r="D427" s="8" t="s">
        <v>1116</v>
      </c>
      <c r="E427" s="9"/>
      <c r="F427" s="10">
        <v>41350</v>
      </c>
      <c r="G427" s="11">
        <v>34</v>
      </c>
      <c r="H427" s="12">
        <v>187</v>
      </c>
      <c r="I427" s="13">
        <v>1101</v>
      </c>
      <c r="J427" s="14">
        <v>57</v>
      </c>
      <c r="K427" s="14">
        <v>45.5</v>
      </c>
      <c r="L427" s="15">
        <v>2.9700000286102295</v>
      </c>
      <c r="M427" s="24">
        <v>1.4500000476837158</v>
      </c>
      <c r="N427" s="24"/>
      <c r="O427" s="16">
        <v>-0.30000001192092896</v>
      </c>
      <c r="P427" s="25">
        <v>1.899999976158142</v>
      </c>
      <c r="Q427" s="25"/>
      <c r="R427" s="18">
        <v>4.256999969482422</v>
      </c>
      <c r="S427" s="17">
        <v>7.950000286102295</v>
      </c>
      <c r="T427" s="7" t="s">
        <v>1117</v>
      </c>
      <c r="U427" s="11">
        <v>81</v>
      </c>
      <c r="V427" s="26" t="s">
        <v>66</v>
      </c>
      <c r="W427" s="26"/>
      <c r="X427" s="26"/>
      <c r="Y427" s="27" t="s">
        <v>17</v>
      </c>
      <c r="Z427" s="27"/>
    </row>
    <row r="428" spans="1:26" ht="12.75">
      <c r="A428" s="23" t="s">
        <v>1118</v>
      </c>
      <c r="B428" s="23"/>
      <c r="C428" s="23"/>
      <c r="D428" s="8" t="s">
        <v>1119</v>
      </c>
      <c r="E428" s="9"/>
      <c r="F428" s="10">
        <v>40721</v>
      </c>
      <c r="G428" s="11">
        <v>34</v>
      </c>
      <c r="H428" s="12">
        <v>186.5</v>
      </c>
      <c r="I428" s="13">
        <v>1282</v>
      </c>
      <c r="J428" s="14">
        <v>58</v>
      </c>
      <c r="K428" s="14">
        <v>49</v>
      </c>
      <c r="L428" s="15">
        <v>3.009999990463257</v>
      </c>
      <c r="M428" s="24">
        <v>1.4000000953674316</v>
      </c>
      <c r="N428" s="24"/>
      <c r="O428" s="16">
        <v>0.05000000074505806</v>
      </c>
      <c r="P428" s="25">
        <v>1.2999999523162842</v>
      </c>
      <c r="Q428" s="25"/>
      <c r="R428" s="18">
        <v>2.940500020980835</v>
      </c>
      <c r="S428" s="17">
        <v>6.099999904632568</v>
      </c>
      <c r="T428" s="7" t="s">
        <v>1120</v>
      </c>
      <c r="U428" s="11">
        <v>79</v>
      </c>
      <c r="V428" s="26" t="s">
        <v>999</v>
      </c>
      <c r="W428" s="26"/>
      <c r="X428" s="26"/>
      <c r="Y428" s="27" t="s">
        <v>211</v>
      </c>
      <c r="Z428" s="27"/>
    </row>
    <row r="429" spans="1:26" ht="12.75">
      <c r="A429" s="23" t="s">
        <v>1121</v>
      </c>
      <c r="B429" s="23"/>
      <c r="C429" s="23"/>
      <c r="D429" s="8" t="s">
        <v>1122</v>
      </c>
      <c r="E429" s="9"/>
      <c r="F429" s="10">
        <v>41036</v>
      </c>
      <c r="G429" s="11">
        <v>30</v>
      </c>
      <c r="H429" s="12">
        <v>186</v>
      </c>
      <c r="I429" s="13">
        <v>1555</v>
      </c>
      <c r="J429" s="14">
        <v>56.5</v>
      </c>
      <c r="K429" s="14">
        <v>52</v>
      </c>
      <c r="L429" s="15">
        <v>2.9749999046325684</v>
      </c>
      <c r="M429" s="24">
        <v>1.2999999523162842</v>
      </c>
      <c r="N429" s="24"/>
      <c r="O429" s="16">
        <v>0</v>
      </c>
      <c r="P429" s="25">
        <v>1.149999976158142</v>
      </c>
      <c r="Q429" s="25"/>
      <c r="R429" s="18">
        <v>1.9245001077651978</v>
      </c>
      <c r="S429" s="17">
        <v>6.699999809265137</v>
      </c>
      <c r="T429" s="7" t="s">
        <v>1123</v>
      </c>
      <c r="U429" s="11">
        <v>78</v>
      </c>
      <c r="V429" s="26" t="s">
        <v>946</v>
      </c>
      <c r="W429" s="26"/>
      <c r="X429" s="26"/>
      <c r="Y429" s="27" t="s">
        <v>23</v>
      </c>
      <c r="Z429" s="27"/>
    </row>
    <row r="430" spans="1:26" ht="12.75">
      <c r="A430" s="23" t="s">
        <v>1124</v>
      </c>
      <c r="B430" s="23"/>
      <c r="C430" s="23"/>
      <c r="D430" s="8" t="s">
        <v>1125</v>
      </c>
      <c r="E430" s="9"/>
      <c r="F430" s="10">
        <v>40675</v>
      </c>
      <c r="G430" s="11">
        <v>33</v>
      </c>
      <c r="H430" s="12">
        <v>186</v>
      </c>
      <c r="I430" s="13">
        <v>1781.5</v>
      </c>
      <c r="J430" s="14">
        <v>57.5</v>
      </c>
      <c r="K430" s="14">
        <v>51</v>
      </c>
      <c r="L430" s="15">
        <v>2.9749999046325684</v>
      </c>
      <c r="M430" s="24">
        <v>1.2000000476837158</v>
      </c>
      <c r="N430" s="24"/>
      <c r="O430" s="16">
        <v>-0.10000000149011612</v>
      </c>
      <c r="P430" s="25">
        <v>1.25</v>
      </c>
      <c r="Q430" s="25"/>
      <c r="R430" s="18">
        <v>2.569999933242798</v>
      </c>
      <c r="S430" s="17">
        <v>7.5</v>
      </c>
      <c r="T430" s="7" t="s">
        <v>1126</v>
      </c>
      <c r="U430" s="11">
        <v>82</v>
      </c>
      <c r="V430" s="26" t="s">
        <v>817</v>
      </c>
      <c r="W430" s="26"/>
      <c r="X430" s="26"/>
      <c r="Y430" s="27" t="s">
        <v>818</v>
      </c>
      <c r="Z430" s="27"/>
    </row>
    <row r="431" spans="1:26" ht="12.75">
      <c r="A431" s="23" t="s">
        <v>1127</v>
      </c>
      <c r="B431" s="23"/>
      <c r="C431" s="23"/>
      <c r="D431" s="8" t="s">
        <v>1128</v>
      </c>
      <c r="E431" s="9"/>
      <c r="F431" s="10">
        <v>41357</v>
      </c>
      <c r="G431" s="11">
        <v>36</v>
      </c>
      <c r="H431" s="12">
        <v>186</v>
      </c>
      <c r="I431" s="13">
        <v>1079</v>
      </c>
      <c r="J431" s="14">
        <v>69</v>
      </c>
      <c r="K431" s="14">
        <v>44.5</v>
      </c>
      <c r="L431" s="15">
        <v>2.9850001335144043</v>
      </c>
      <c r="M431" s="24">
        <v>2.1500000953674316</v>
      </c>
      <c r="N431" s="24"/>
      <c r="O431" s="16">
        <v>0.30000001192092896</v>
      </c>
      <c r="P431" s="25">
        <v>1.5499999523162842</v>
      </c>
      <c r="Q431" s="25"/>
      <c r="R431" s="18">
        <v>2.363999843597412</v>
      </c>
      <c r="S431" s="17">
        <v>6.850000381469727</v>
      </c>
      <c r="T431" s="7" t="s">
        <v>1129</v>
      </c>
      <c r="U431" s="11"/>
      <c r="V431" s="26" t="s">
        <v>968</v>
      </c>
      <c r="W431" s="26"/>
      <c r="X431" s="26"/>
      <c r="Y431" s="27" t="s">
        <v>23</v>
      </c>
      <c r="Z431" s="27"/>
    </row>
    <row r="432" spans="1:26" ht="12.75">
      <c r="A432" s="23" t="s">
        <v>1130</v>
      </c>
      <c r="B432" s="23"/>
      <c r="C432" s="23"/>
      <c r="D432" s="8" t="s">
        <v>1131</v>
      </c>
      <c r="E432" s="9"/>
      <c r="F432" s="10">
        <v>41301</v>
      </c>
      <c r="G432" s="11">
        <v>30</v>
      </c>
      <c r="H432" s="12">
        <v>186</v>
      </c>
      <c r="I432" s="13">
        <v>1338.75</v>
      </c>
      <c r="J432" s="14">
        <v>55.75</v>
      </c>
      <c r="K432" s="14">
        <v>43.75</v>
      </c>
      <c r="L432" s="15">
        <v>2.9749999046325684</v>
      </c>
      <c r="M432" s="24">
        <v>2.299999952316284</v>
      </c>
      <c r="N432" s="24"/>
      <c r="O432" s="16">
        <v>0.5249999761581421</v>
      </c>
      <c r="P432" s="25">
        <v>1.2000000476837158</v>
      </c>
      <c r="Q432" s="25"/>
      <c r="R432" s="18">
        <v>2.896250009536743</v>
      </c>
      <c r="S432" s="17">
        <v>7.199999809265137</v>
      </c>
      <c r="T432" s="7" t="s">
        <v>1132</v>
      </c>
      <c r="U432" s="11"/>
      <c r="V432" s="26" t="s">
        <v>946</v>
      </c>
      <c r="W432" s="26"/>
      <c r="X432" s="26"/>
      <c r="Y432" s="27" t="s">
        <v>23</v>
      </c>
      <c r="Z432" s="27"/>
    </row>
    <row r="433" spans="1:26" ht="12.75">
      <c r="A433" s="23" t="s">
        <v>1133</v>
      </c>
      <c r="B433" s="23"/>
      <c r="C433" s="23"/>
      <c r="D433" s="8" t="s">
        <v>1134</v>
      </c>
      <c r="E433" s="9"/>
      <c r="F433" s="10">
        <v>41155</v>
      </c>
      <c r="G433" s="11">
        <v>33</v>
      </c>
      <c r="H433" s="12">
        <v>186</v>
      </c>
      <c r="I433" s="13">
        <v>1268</v>
      </c>
      <c r="J433" s="14">
        <v>50.5</v>
      </c>
      <c r="K433" s="14">
        <v>41.5</v>
      </c>
      <c r="L433" s="15">
        <v>2.9800000190734863</v>
      </c>
      <c r="M433" s="24">
        <v>2.5500001907348633</v>
      </c>
      <c r="N433" s="24"/>
      <c r="O433" s="16">
        <v>0.699999988079071</v>
      </c>
      <c r="P433" s="25">
        <v>1.5</v>
      </c>
      <c r="Q433" s="25"/>
      <c r="R433" s="18">
        <v>4.0164995193481445</v>
      </c>
      <c r="S433" s="17">
        <v>6.699999809265137</v>
      </c>
      <c r="T433" s="7" t="s">
        <v>1135</v>
      </c>
      <c r="U433" s="11">
        <v>77</v>
      </c>
      <c r="V433" s="26" t="s">
        <v>1136</v>
      </c>
      <c r="W433" s="26"/>
      <c r="X433" s="26"/>
      <c r="Y433" s="27" t="s">
        <v>108</v>
      </c>
      <c r="Z433" s="27"/>
    </row>
    <row r="434" spans="1:26" ht="16.5">
      <c r="A434" s="23" t="s">
        <v>1137</v>
      </c>
      <c r="B434" s="23"/>
      <c r="C434" s="23"/>
      <c r="D434" s="19" t="s">
        <v>1138</v>
      </c>
      <c r="E434" s="9"/>
      <c r="F434" s="10">
        <v>41023</v>
      </c>
      <c r="G434" s="11">
        <v>34</v>
      </c>
      <c r="H434" s="12">
        <v>185.5</v>
      </c>
      <c r="I434" s="13">
        <v>1508</v>
      </c>
      <c r="J434" s="14">
        <v>53.5</v>
      </c>
      <c r="K434" s="14">
        <v>48</v>
      </c>
      <c r="L434" s="15">
        <v>3.0399999618530273</v>
      </c>
      <c r="M434" s="24">
        <v>1.75</v>
      </c>
      <c r="N434" s="24"/>
      <c r="O434" s="16">
        <v>-0.25</v>
      </c>
      <c r="P434" s="25">
        <v>1.5499999523162842</v>
      </c>
      <c r="Q434" s="25"/>
      <c r="R434" s="18">
        <v>3.0894999504089355</v>
      </c>
      <c r="S434" s="17">
        <v>7.5</v>
      </c>
      <c r="T434" s="7" t="s">
        <v>1139</v>
      </c>
      <c r="U434" s="11">
        <v>82</v>
      </c>
      <c r="V434" s="26" t="s">
        <v>172</v>
      </c>
      <c r="W434" s="26"/>
      <c r="X434" s="26"/>
      <c r="Y434" s="27" t="s">
        <v>23</v>
      </c>
      <c r="Z434" s="27"/>
    </row>
    <row r="435" spans="1:26" ht="12.75">
      <c r="A435" s="23" t="s">
        <v>1140</v>
      </c>
      <c r="B435" s="23"/>
      <c r="C435" s="23"/>
      <c r="D435" s="8" t="s">
        <v>1141</v>
      </c>
      <c r="E435" s="9"/>
      <c r="F435" s="10">
        <v>40966</v>
      </c>
      <c r="G435" s="11">
        <v>38</v>
      </c>
      <c r="H435" s="12">
        <v>185.5</v>
      </c>
      <c r="I435" s="13">
        <v>1409</v>
      </c>
      <c r="J435" s="14">
        <v>44</v>
      </c>
      <c r="K435" s="14">
        <v>46.5</v>
      </c>
      <c r="L435" s="15">
        <v>2.8949999809265137</v>
      </c>
      <c r="M435" s="24">
        <v>2.25</v>
      </c>
      <c r="N435" s="24"/>
      <c r="O435" s="16">
        <v>-0.30000001192092896</v>
      </c>
      <c r="P435" s="25">
        <v>1.5499999523162842</v>
      </c>
      <c r="Q435" s="25"/>
      <c r="R435" s="18">
        <v>3.7214999198913574</v>
      </c>
      <c r="S435" s="17">
        <v>6.800000190734863</v>
      </c>
      <c r="T435" s="7" t="s">
        <v>1142</v>
      </c>
      <c r="U435" s="11">
        <v>87</v>
      </c>
      <c r="V435" s="26" t="s">
        <v>1143</v>
      </c>
      <c r="W435" s="26"/>
      <c r="X435" s="26"/>
      <c r="Y435" s="27" t="s">
        <v>71</v>
      </c>
      <c r="Z435" s="27"/>
    </row>
    <row r="436" spans="1:26" ht="12.75">
      <c r="A436" s="23" t="s">
        <v>1144</v>
      </c>
      <c r="B436" s="23"/>
      <c r="C436" s="23"/>
      <c r="D436" s="8" t="s">
        <v>1145</v>
      </c>
      <c r="E436" s="9"/>
      <c r="F436" s="10">
        <v>40796</v>
      </c>
      <c r="G436" s="11">
        <v>35</v>
      </c>
      <c r="H436" s="12">
        <v>185</v>
      </c>
      <c r="I436" s="13">
        <v>1559.5</v>
      </c>
      <c r="J436" s="14">
        <v>63.5</v>
      </c>
      <c r="K436" s="14">
        <v>53</v>
      </c>
      <c r="L436" s="15">
        <v>3.049999952316284</v>
      </c>
      <c r="M436" s="24">
        <v>1.9500000476837158</v>
      </c>
      <c r="N436" s="24"/>
      <c r="O436" s="16">
        <v>-0.699999988079071</v>
      </c>
      <c r="P436" s="25">
        <v>1.100000023841858</v>
      </c>
      <c r="Q436" s="25"/>
      <c r="R436" s="18">
        <v>1.4054999351501465</v>
      </c>
      <c r="S436" s="17">
        <v>7.5</v>
      </c>
      <c r="T436" s="7" t="s">
        <v>1146</v>
      </c>
      <c r="U436" s="11">
        <v>80</v>
      </c>
      <c r="V436" s="26" t="s">
        <v>979</v>
      </c>
      <c r="W436" s="26"/>
      <c r="X436" s="26"/>
      <c r="Y436" s="27" t="s">
        <v>23</v>
      </c>
      <c r="Z436" s="27"/>
    </row>
    <row r="437" spans="1:26" ht="16.5">
      <c r="A437" s="23" t="s">
        <v>1147</v>
      </c>
      <c r="B437" s="23"/>
      <c r="C437" s="23"/>
      <c r="D437" s="19" t="s">
        <v>1148</v>
      </c>
      <c r="E437" s="9"/>
      <c r="F437" s="10">
        <v>41039</v>
      </c>
      <c r="G437" s="11">
        <v>35</v>
      </c>
      <c r="H437" s="12">
        <v>185</v>
      </c>
      <c r="I437" s="13">
        <v>1384.5</v>
      </c>
      <c r="J437" s="14">
        <v>60.5</v>
      </c>
      <c r="K437" s="14">
        <v>48.5</v>
      </c>
      <c r="L437" s="15">
        <v>3.130000114440918</v>
      </c>
      <c r="M437" s="24">
        <v>1.2999999523162842</v>
      </c>
      <c r="N437" s="24"/>
      <c r="O437" s="16">
        <v>0.4000000059604645</v>
      </c>
      <c r="P437" s="25">
        <v>1.600000023841858</v>
      </c>
      <c r="Q437" s="25"/>
      <c r="R437" s="18">
        <v>3.0229997634887695</v>
      </c>
      <c r="S437" s="17">
        <v>7</v>
      </c>
      <c r="T437" s="7" t="s">
        <v>1149</v>
      </c>
      <c r="U437" s="11">
        <v>83</v>
      </c>
      <c r="V437" s="26" t="s">
        <v>172</v>
      </c>
      <c r="W437" s="26"/>
      <c r="X437" s="26"/>
      <c r="Y437" s="27" t="s">
        <v>23</v>
      </c>
      <c r="Z437" s="27"/>
    </row>
    <row r="438" spans="1:26" ht="12.75">
      <c r="A438" s="23" t="s">
        <v>1150</v>
      </c>
      <c r="B438" s="23"/>
      <c r="C438" s="23"/>
      <c r="D438" s="8" t="s">
        <v>1151</v>
      </c>
      <c r="E438" s="9"/>
      <c r="F438" s="10">
        <v>41313</v>
      </c>
      <c r="G438" s="11">
        <v>37</v>
      </c>
      <c r="H438" s="12">
        <v>185</v>
      </c>
      <c r="I438" s="13">
        <v>1324</v>
      </c>
      <c r="J438" s="14">
        <v>55</v>
      </c>
      <c r="K438" s="14">
        <v>46</v>
      </c>
      <c r="L438" s="15">
        <v>3.0349998474121094</v>
      </c>
      <c r="M438" s="24">
        <v>1.4500000476837158</v>
      </c>
      <c r="N438" s="24"/>
      <c r="O438" s="16">
        <v>-0.6499999761581421</v>
      </c>
      <c r="P438" s="25">
        <v>1.899999976158142</v>
      </c>
      <c r="Q438" s="25"/>
      <c r="R438" s="18">
        <v>4.507499694824219</v>
      </c>
      <c r="S438" s="17">
        <v>7.900000095367432</v>
      </c>
      <c r="T438" s="7" t="s">
        <v>1152</v>
      </c>
      <c r="U438" s="11"/>
      <c r="V438" s="26" t="s">
        <v>308</v>
      </c>
      <c r="W438" s="26"/>
      <c r="X438" s="26"/>
      <c r="Y438" s="27" t="s">
        <v>144</v>
      </c>
      <c r="Z438" s="27"/>
    </row>
    <row r="439" spans="1:26" ht="12.75">
      <c r="A439" s="23" t="s">
        <v>1153</v>
      </c>
      <c r="B439" s="23"/>
      <c r="C439" s="23"/>
      <c r="D439" s="8" t="s">
        <v>1154</v>
      </c>
      <c r="E439" s="9"/>
      <c r="F439" s="10">
        <v>41312</v>
      </c>
      <c r="G439" s="11">
        <v>33</v>
      </c>
      <c r="H439" s="12">
        <v>185</v>
      </c>
      <c r="I439" s="13">
        <v>1204</v>
      </c>
      <c r="J439" s="14">
        <v>62.5</v>
      </c>
      <c r="K439" s="14">
        <v>46</v>
      </c>
      <c r="L439" s="15">
        <v>2.990000009536743</v>
      </c>
      <c r="M439" s="24">
        <v>1.2000000476837158</v>
      </c>
      <c r="N439" s="24"/>
      <c r="O439" s="16">
        <v>-0.4000000059604645</v>
      </c>
      <c r="P439" s="25">
        <v>1.850000023841858</v>
      </c>
      <c r="Q439" s="25"/>
      <c r="R439" s="18">
        <v>3.9600000381469727</v>
      </c>
      <c r="S439" s="17">
        <v>7.650000095367432</v>
      </c>
      <c r="T439" s="7" t="s">
        <v>1155</v>
      </c>
      <c r="U439" s="11">
        <v>83</v>
      </c>
      <c r="V439" s="26" t="s">
        <v>1156</v>
      </c>
      <c r="W439" s="26"/>
      <c r="X439" s="26"/>
      <c r="Y439" s="27" t="s">
        <v>81</v>
      </c>
      <c r="Z439" s="27"/>
    </row>
    <row r="440" spans="1:26" ht="12.75">
      <c r="A440" s="23" t="s">
        <v>1157</v>
      </c>
      <c r="B440" s="23"/>
      <c r="C440" s="23"/>
      <c r="D440" s="8" t="s">
        <v>1158</v>
      </c>
      <c r="E440" s="9"/>
      <c r="F440" s="10">
        <v>40897</v>
      </c>
      <c r="G440" s="11">
        <v>35</v>
      </c>
      <c r="H440" s="12">
        <v>184.5</v>
      </c>
      <c r="I440" s="13">
        <v>1666</v>
      </c>
      <c r="J440" s="14">
        <v>63.5</v>
      </c>
      <c r="K440" s="14">
        <v>52.5</v>
      </c>
      <c r="L440" s="15">
        <v>2.9700000286102295</v>
      </c>
      <c r="M440" s="24">
        <v>0.800000011920929</v>
      </c>
      <c r="N440" s="24"/>
      <c r="O440" s="16">
        <v>-0.699999988079071</v>
      </c>
      <c r="P440" s="25">
        <v>1.225000023841858</v>
      </c>
      <c r="Q440" s="25"/>
      <c r="R440" s="18">
        <v>2.1092498302459717</v>
      </c>
      <c r="S440" s="17">
        <v>7.300000190734863</v>
      </c>
      <c r="T440" s="7" t="s">
        <v>1159</v>
      </c>
      <c r="U440" s="11">
        <v>73</v>
      </c>
      <c r="V440" s="26" t="s">
        <v>979</v>
      </c>
      <c r="W440" s="26"/>
      <c r="X440" s="26"/>
      <c r="Y440" s="27" t="s">
        <v>23</v>
      </c>
      <c r="Z440" s="27"/>
    </row>
    <row r="441" spans="1:26" ht="12.75">
      <c r="A441" s="23" t="s">
        <v>1160</v>
      </c>
      <c r="B441" s="23"/>
      <c r="C441" s="23"/>
      <c r="D441" s="8" t="s">
        <v>1161</v>
      </c>
      <c r="E441" s="9"/>
      <c r="F441" s="10">
        <v>40770</v>
      </c>
      <c r="G441" s="11">
        <v>33</v>
      </c>
      <c r="H441" s="12">
        <v>184.5</v>
      </c>
      <c r="I441" s="13">
        <v>1460</v>
      </c>
      <c r="J441" s="14">
        <v>55</v>
      </c>
      <c r="K441" s="14">
        <v>50.5</v>
      </c>
      <c r="L441" s="15">
        <v>3.009999990463257</v>
      </c>
      <c r="M441" s="24">
        <v>1.100000023841858</v>
      </c>
      <c r="N441" s="24"/>
      <c r="O441" s="16">
        <v>0.05000000074505806</v>
      </c>
      <c r="P441" s="25">
        <v>1.4500000476837158</v>
      </c>
      <c r="Q441" s="25"/>
      <c r="R441" s="18">
        <v>2.611999988555908</v>
      </c>
      <c r="S441" s="17">
        <v>7.199999809265137</v>
      </c>
      <c r="T441" s="7" t="s">
        <v>1162</v>
      </c>
      <c r="U441" s="11">
        <v>86</v>
      </c>
      <c r="V441" s="26" t="s">
        <v>1163</v>
      </c>
      <c r="W441" s="26"/>
      <c r="X441" s="26"/>
      <c r="Y441" s="27" t="s">
        <v>401</v>
      </c>
      <c r="Z441" s="27"/>
    </row>
    <row r="442" spans="1:26" ht="12.75">
      <c r="A442" s="23" t="s">
        <v>1164</v>
      </c>
      <c r="B442" s="23"/>
      <c r="C442" s="23"/>
      <c r="D442" s="8" t="s">
        <v>1165</v>
      </c>
      <c r="E442" s="9"/>
      <c r="F442" s="10">
        <v>40667</v>
      </c>
      <c r="G442" s="11">
        <v>38</v>
      </c>
      <c r="H442" s="12">
        <v>184.5</v>
      </c>
      <c r="I442" s="13">
        <v>1438</v>
      </c>
      <c r="J442" s="14">
        <v>70.5</v>
      </c>
      <c r="K442" s="14">
        <v>50.5</v>
      </c>
      <c r="L442" s="15">
        <v>3.059999942779541</v>
      </c>
      <c r="M442" s="24">
        <v>1.350000023841858</v>
      </c>
      <c r="N442" s="24"/>
      <c r="O442" s="16">
        <v>-0.10000000149011612</v>
      </c>
      <c r="P442" s="25">
        <v>1.149999976158142</v>
      </c>
      <c r="Q442" s="25"/>
      <c r="R442" s="18">
        <v>1.5205000638961792</v>
      </c>
      <c r="S442" s="17">
        <v>6.5</v>
      </c>
      <c r="T442" s="7" t="s">
        <v>1166</v>
      </c>
      <c r="U442" s="11">
        <v>78</v>
      </c>
      <c r="V442" s="26" t="s">
        <v>1167</v>
      </c>
      <c r="W442" s="26"/>
      <c r="X442" s="26"/>
      <c r="Y442" s="27" t="s">
        <v>1168</v>
      </c>
      <c r="Z442" s="27"/>
    </row>
    <row r="443" spans="1:26" ht="12.75">
      <c r="A443" s="23" t="s">
        <v>1169</v>
      </c>
      <c r="B443" s="23"/>
      <c r="C443" s="23"/>
      <c r="D443" s="8" t="s">
        <v>1170</v>
      </c>
      <c r="E443" s="9"/>
      <c r="F443" s="10">
        <v>40860</v>
      </c>
      <c r="G443" s="11">
        <v>32</v>
      </c>
      <c r="H443" s="12">
        <v>184</v>
      </c>
      <c r="I443" s="13">
        <v>1916.5</v>
      </c>
      <c r="J443" s="14">
        <v>66.5</v>
      </c>
      <c r="K443" s="14">
        <v>56.5</v>
      </c>
      <c r="L443" s="15">
        <v>3.0900001525878906</v>
      </c>
      <c r="M443" s="24">
        <v>-1.100000023841858</v>
      </c>
      <c r="N443" s="24"/>
      <c r="O443" s="16">
        <v>-0.5</v>
      </c>
      <c r="P443" s="25">
        <v>1.2999999523162842</v>
      </c>
      <c r="Q443" s="25"/>
      <c r="R443" s="18">
        <v>3.3949999809265137</v>
      </c>
      <c r="S443" s="17">
        <v>7.199999809265137</v>
      </c>
      <c r="T443" s="7" t="s">
        <v>1171</v>
      </c>
      <c r="U443" s="11">
        <v>83</v>
      </c>
      <c r="V443" s="26" t="s">
        <v>946</v>
      </c>
      <c r="W443" s="26"/>
      <c r="X443" s="26"/>
      <c r="Y443" s="27" t="s">
        <v>23</v>
      </c>
      <c r="Z443" s="27"/>
    </row>
    <row r="444" spans="1:26" ht="12.75">
      <c r="A444" s="23" t="s">
        <v>1172</v>
      </c>
      <c r="B444" s="23"/>
      <c r="C444" s="23"/>
      <c r="D444" s="8" t="s">
        <v>1173</v>
      </c>
      <c r="E444" s="9"/>
      <c r="F444" s="10">
        <v>40956</v>
      </c>
      <c r="G444" s="11">
        <v>35</v>
      </c>
      <c r="H444" s="12">
        <v>184</v>
      </c>
      <c r="I444" s="13">
        <v>1551.5</v>
      </c>
      <c r="J444" s="14">
        <v>69</v>
      </c>
      <c r="K444" s="14">
        <v>51.5</v>
      </c>
      <c r="L444" s="15">
        <v>3.0199999809265137</v>
      </c>
      <c r="M444" s="24">
        <v>0.550000011920929</v>
      </c>
      <c r="N444" s="24"/>
      <c r="O444" s="16">
        <v>-0.6499999761581421</v>
      </c>
      <c r="P444" s="25">
        <v>1.2999999523162842</v>
      </c>
      <c r="Q444" s="25"/>
      <c r="R444" s="18">
        <v>2.4709999561309814</v>
      </c>
      <c r="S444" s="17">
        <v>7</v>
      </c>
      <c r="T444" s="7" t="s">
        <v>1174</v>
      </c>
      <c r="U444" s="11">
        <v>82</v>
      </c>
      <c r="V444" s="26" t="s">
        <v>979</v>
      </c>
      <c r="W444" s="26"/>
      <c r="X444" s="26"/>
      <c r="Y444" s="27" t="s">
        <v>23</v>
      </c>
      <c r="Z444" s="27"/>
    </row>
    <row r="445" spans="1:26" ht="12.75">
      <c r="A445" s="23" t="s">
        <v>1175</v>
      </c>
      <c r="B445" s="23"/>
      <c r="C445" s="23"/>
      <c r="D445" s="8" t="s">
        <v>1176</v>
      </c>
      <c r="E445" s="9"/>
      <c r="F445" s="10">
        <v>41229</v>
      </c>
      <c r="G445" s="11">
        <v>32</v>
      </c>
      <c r="H445" s="12">
        <v>184</v>
      </c>
      <c r="I445" s="13">
        <v>1400</v>
      </c>
      <c r="J445" s="14">
        <v>44</v>
      </c>
      <c r="K445" s="14">
        <v>46</v>
      </c>
      <c r="L445" s="15">
        <v>2.9800000190734863</v>
      </c>
      <c r="M445" s="24">
        <v>1.7999999523162842</v>
      </c>
      <c r="N445" s="24"/>
      <c r="O445" s="16">
        <v>0.25</v>
      </c>
      <c r="P445" s="25">
        <v>1.5499999523162842</v>
      </c>
      <c r="Q445" s="25"/>
      <c r="R445" s="18">
        <v>3.799999952316284</v>
      </c>
      <c r="S445" s="17">
        <v>7.5</v>
      </c>
      <c r="T445" s="7" t="s">
        <v>1177</v>
      </c>
      <c r="U445" s="11">
        <v>79</v>
      </c>
      <c r="V445" s="26" t="s">
        <v>1178</v>
      </c>
      <c r="W445" s="26"/>
      <c r="X445" s="26"/>
      <c r="Y445" s="27" t="s">
        <v>34</v>
      </c>
      <c r="Z445" s="27"/>
    </row>
    <row r="446" spans="1:26" ht="16.5">
      <c r="A446" s="23" t="s">
        <v>1179</v>
      </c>
      <c r="B446" s="23"/>
      <c r="C446" s="23"/>
      <c r="D446" s="19" t="s">
        <v>1180</v>
      </c>
      <c r="E446" s="9"/>
      <c r="F446" s="10">
        <v>40965</v>
      </c>
      <c r="G446" s="11">
        <v>34</v>
      </c>
      <c r="H446" s="12">
        <v>184</v>
      </c>
      <c r="I446" s="13">
        <v>1338</v>
      </c>
      <c r="J446" s="14">
        <v>54.5</v>
      </c>
      <c r="K446" s="14">
        <v>44.5</v>
      </c>
      <c r="L446" s="15">
        <v>2.990000009536743</v>
      </c>
      <c r="M446" s="24">
        <v>1.899999976158142</v>
      </c>
      <c r="N446" s="24"/>
      <c r="O446" s="16">
        <v>0.550000011920929</v>
      </c>
      <c r="P446" s="25">
        <v>1.4500000476837158</v>
      </c>
      <c r="Q446" s="25"/>
      <c r="R446" s="18">
        <v>2.9820001125335693</v>
      </c>
      <c r="S446" s="17">
        <v>6.699999809265137</v>
      </c>
      <c r="T446" s="7" t="s">
        <v>1181</v>
      </c>
      <c r="U446" s="11">
        <v>86</v>
      </c>
      <c r="V446" s="26" t="s">
        <v>172</v>
      </c>
      <c r="W446" s="26"/>
      <c r="X446" s="26"/>
      <c r="Y446" s="27" t="s">
        <v>23</v>
      </c>
      <c r="Z446" s="27"/>
    </row>
    <row r="447" spans="1:26" ht="12.75">
      <c r="A447" s="23" t="s">
        <v>1182</v>
      </c>
      <c r="B447" s="23"/>
      <c r="C447" s="23"/>
      <c r="D447" s="8" t="s">
        <v>1183</v>
      </c>
      <c r="E447" s="9"/>
      <c r="F447" s="10">
        <v>41282</v>
      </c>
      <c r="G447" s="11">
        <v>30</v>
      </c>
      <c r="H447" s="12">
        <v>184</v>
      </c>
      <c r="I447" s="13">
        <v>1116.25</v>
      </c>
      <c r="J447" s="14">
        <v>65.75</v>
      </c>
      <c r="K447" s="14">
        <v>43.25</v>
      </c>
      <c r="L447" s="15">
        <v>2.9549999237060547</v>
      </c>
      <c r="M447" s="24">
        <v>1.6750000715255737</v>
      </c>
      <c r="N447" s="24"/>
      <c r="O447" s="16">
        <v>-0.10000000894069672</v>
      </c>
      <c r="P447" s="25">
        <v>1.4249999523162842</v>
      </c>
      <c r="Q447" s="25"/>
      <c r="R447" s="18">
        <v>3.372499942779541</v>
      </c>
      <c r="S447" s="17">
        <v>7</v>
      </c>
      <c r="T447" s="7" t="s">
        <v>1184</v>
      </c>
      <c r="U447" s="11"/>
      <c r="V447" s="26" t="s">
        <v>299</v>
      </c>
      <c r="W447" s="26"/>
      <c r="X447" s="26"/>
      <c r="Y447" s="27" t="s">
        <v>23</v>
      </c>
      <c r="Z447" s="27"/>
    </row>
    <row r="448" spans="1:26" ht="12.75">
      <c r="A448" s="23" t="s">
        <v>1185</v>
      </c>
      <c r="B448" s="23"/>
      <c r="C448" s="23"/>
      <c r="D448" s="8" t="s">
        <v>1186</v>
      </c>
      <c r="E448" s="9"/>
      <c r="F448" s="10">
        <v>41076</v>
      </c>
      <c r="G448" s="11">
        <v>35</v>
      </c>
      <c r="H448" s="12">
        <v>183.5</v>
      </c>
      <c r="I448" s="13">
        <v>1488</v>
      </c>
      <c r="J448" s="14">
        <v>50</v>
      </c>
      <c r="K448" s="14">
        <v>49.5</v>
      </c>
      <c r="L448" s="15">
        <v>2.994999885559082</v>
      </c>
      <c r="M448" s="24">
        <v>1.5499999523162842</v>
      </c>
      <c r="N448" s="24"/>
      <c r="O448" s="16">
        <v>0.20000000298023224</v>
      </c>
      <c r="P448" s="25">
        <v>1.100000023841858</v>
      </c>
      <c r="Q448" s="25"/>
      <c r="R448" s="18">
        <v>2.107999801635742</v>
      </c>
      <c r="S448" s="17">
        <v>7.350000381469727</v>
      </c>
      <c r="T448" s="7" t="s">
        <v>1187</v>
      </c>
      <c r="U448" s="11">
        <v>79</v>
      </c>
      <c r="V448" s="26" t="s">
        <v>1188</v>
      </c>
      <c r="W448" s="26"/>
      <c r="X448" s="26"/>
      <c r="Y448" s="27" t="s">
        <v>211</v>
      </c>
      <c r="Z448" s="27"/>
    </row>
    <row r="449" spans="1:26" ht="12.75">
      <c r="A449" s="23" t="s">
        <v>1189</v>
      </c>
      <c r="B449" s="23"/>
      <c r="C449" s="23"/>
      <c r="D449" s="8" t="s">
        <v>1190</v>
      </c>
      <c r="E449" s="9"/>
      <c r="F449" s="10">
        <v>41253</v>
      </c>
      <c r="G449" s="11">
        <v>34</v>
      </c>
      <c r="H449" s="12">
        <v>183.5</v>
      </c>
      <c r="I449" s="13">
        <v>1435.5</v>
      </c>
      <c r="J449" s="14">
        <v>58</v>
      </c>
      <c r="K449" s="14">
        <v>48</v>
      </c>
      <c r="L449" s="15">
        <v>2.9549999237060547</v>
      </c>
      <c r="M449" s="24">
        <v>1.0500000715255737</v>
      </c>
      <c r="N449" s="24"/>
      <c r="O449" s="16">
        <v>0.15000000596046448</v>
      </c>
      <c r="P449" s="25">
        <v>1.2999999523162842</v>
      </c>
      <c r="Q449" s="25"/>
      <c r="R449" s="18">
        <v>3.054499864578247</v>
      </c>
      <c r="S449" s="17">
        <v>7.099999904632568</v>
      </c>
      <c r="T449" s="7" t="s">
        <v>1191</v>
      </c>
      <c r="U449" s="11">
        <v>87</v>
      </c>
      <c r="V449" s="26" t="s">
        <v>946</v>
      </c>
      <c r="W449" s="26"/>
      <c r="X449" s="26"/>
      <c r="Y449" s="27" t="s">
        <v>23</v>
      </c>
      <c r="Z449" s="27"/>
    </row>
    <row r="450" spans="1:26" ht="16.5">
      <c r="A450" s="23" t="s">
        <v>1192</v>
      </c>
      <c r="B450" s="23"/>
      <c r="C450" s="23"/>
      <c r="D450" s="19" t="s">
        <v>1193</v>
      </c>
      <c r="E450" s="9"/>
      <c r="F450" s="10">
        <v>41018</v>
      </c>
      <c r="G450" s="11">
        <v>35</v>
      </c>
      <c r="H450" s="12">
        <v>183.5</v>
      </c>
      <c r="I450" s="13">
        <v>1543.5</v>
      </c>
      <c r="J450" s="14">
        <v>54.5</v>
      </c>
      <c r="K450" s="14">
        <v>46.5</v>
      </c>
      <c r="L450" s="15">
        <v>2.945000171661377</v>
      </c>
      <c r="M450" s="24">
        <v>2.6500000953674316</v>
      </c>
      <c r="N450" s="24"/>
      <c r="O450" s="16">
        <v>0.699999988079071</v>
      </c>
      <c r="P450" s="25">
        <v>0.8999999761581421</v>
      </c>
      <c r="Q450" s="25"/>
      <c r="R450" s="18">
        <v>0.7729999423027039</v>
      </c>
      <c r="S450" s="17">
        <v>6.5</v>
      </c>
      <c r="T450" s="7" t="s">
        <v>1194</v>
      </c>
      <c r="U450" s="11">
        <v>76</v>
      </c>
      <c r="V450" s="26" t="s">
        <v>172</v>
      </c>
      <c r="W450" s="26"/>
      <c r="X450" s="26"/>
      <c r="Y450" s="27" t="s">
        <v>23</v>
      </c>
      <c r="Z450" s="27"/>
    </row>
    <row r="451" spans="1:26" ht="12.75">
      <c r="A451" s="23" t="s">
        <v>1195</v>
      </c>
      <c r="B451" s="23"/>
      <c r="C451" s="23"/>
      <c r="D451" s="8" t="s">
        <v>1196</v>
      </c>
      <c r="E451" s="9"/>
      <c r="F451" s="10">
        <v>41162</v>
      </c>
      <c r="G451" s="11">
        <v>34</v>
      </c>
      <c r="H451" s="12">
        <v>183.5</v>
      </c>
      <c r="I451" s="13">
        <v>1337</v>
      </c>
      <c r="J451" s="14">
        <v>48.5</v>
      </c>
      <c r="K451" s="14">
        <v>43</v>
      </c>
      <c r="L451" s="15">
        <v>2.8949999809265137</v>
      </c>
      <c r="M451" s="24">
        <v>2.5</v>
      </c>
      <c r="N451" s="24"/>
      <c r="O451" s="16">
        <v>0.550000011920929</v>
      </c>
      <c r="P451" s="25">
        <v>1.649999976158142</v>
      </c>
      <c r="Q451" s="25"/>
      <c r="R451" s="18">
        <v>3.2284998893737793</v>
      </c>
      <c r="S451" s="17">
        <v>6.650000095367432</v>
      </c>
      <c r="T451" s="7" t="s">
        <v>1197</v>
      </c>
      <c r="U451" s="11">
        <v>82</v>
      </c>
      <c r="V451" s="26" t="s">
        <v>1198</v>
      </c>
      <c r="W451" s="26"/>
      <c r="X451" s="26"/>
      <c r="Y451" s="27" t="s">
        <v>34</v>
      </c>
      <c r="Z451" s="27"/>
    </row>
    <row r="452" spans="1:26" ht="12.75">
      <c r="A452" s="23" t="s">
        <v>1199</v>
      </c>
      <c r="B452" s="23"/>
      <c r="C452" s="23"/>
      <c r="D452" s="8" t="s">
        <v>1200</v>
      </c>
      <c r="E452" s="9"/>
      <c r="F452" s="10">
        <v>40569</v>
      </c>
      <c r="G452" s="11">
        <v>34</v>
      </c>
      <c r="H452" s="12">
        <v>183.5</v>
      </c>
      <c r="I452" s="13">
        <v>1167</v>
      </c>
      <c r="J452" s="14">
        <v>52</v>
      </c>
      <c r="K452" s="14">
        <v>42</v>
      </c>
      <c r="L452" s="15">
        <v>3</v>
      </c>
      <c r="M452" s="24">
        <v>2.200000047683716</v>
      </c>
      <c r="N452" s="24"/>
      <c r="O452" s="16">
        <v>0.15000000596046448</v>
      </c>
      <c r="P452" s="25">
        <v>1.75</v>
      </c>
      <c r="Q452" s="25"/>
      <c r="R452" s="18">
        <v>4.095999717712402</v>
      </c>
      <c r="S452" s="17">
        <v>7.699999809265137</v>
      </c>
      <c r="T452" s="7" t="s">
        <v>1201</v>
      </c>
      <c r="U452" s="11">
        <v>84</v>
      </c>
      <c r="V452" s="26" t="s">
        <v>1066</v>
      </c>
      <c r="W452" s="26"/>
      <c r="X452" s="26"/>
      <c r="Y452" s="27" t="s">
        <v>94</v>
      </c>
      <c r="Z452" s="27"/>
    </row>
    <row r="453" spans="1:26" ht="16.5">
      <c r="A453" s="23" t="s">
        <v>1202</v>
      </c>
      <c r="B453" s="23"/>
      <c r="C453" s="23"/>
      <c r="D453" s="19" t="s">
        <v>1203</v>
      </c>
      <c r="E453" s="9"/>
      <c r="F453" s="10">
        <v>40935</v>
      </c>
      <c r="G453" s="11">
        <v>35</v>
      </c>
      <c r="H453" s="12">
        <v>183</v>
      </c>
      <c r="I453" s="13">
        <v>1503</v>
      </c>
      <c r="J453" s="14">
        <v>63</v>
      </c>
      <c r="K453" s="14">
        <v>47.5</v>
      </c>
      <c r="L453" s="15">
        <v>2.950000047683716</v>
      </c>
      <c r="M453" s="24">
        <v>2.1500000953674316</v>
      </c>
      <c r="N453" s="24"/>
      <c r="O453" s="16">
        <v>0.5</v>
      </c>
      <c r="P453" s="25">
        <v>0.949999988079071</v>
      </c>
      <c r="Q453" s="25"/>
      <c r="R453" s="18">
        <v>0.5394999384880066</v>
      </c>
      <c r="S453" s="17">
        <v>6.5</v>
      </c>
      <c r="T453" s="7" t="s">
        <v>1204</v>
      </c>
      <c r="U453" s="11">
        <v>77</v>
      </c>
      <c r="V453" s="26" t="s">
        <v>273</v>
      </c>
      <c r="W453" s="26"/>
      <c r="X453" s="26"/>
      <c r="Y453" s="27" t="s">
        <v>23</v>
      </c>
      <c r="Z453" s="27"/>
    </row>
    <row r="454" spans="1:26" ht="12.75">
      <c r="A454" s="23" t="s">
        <v>1205</v>
      </c>
      <c r="B454" s="23"/>
      <c r="C454" s="23"/>
      <c r="D454" s="8" t="s">
        <v>1206</v>
      </c>
      <c r="E454" s="9"/>
      <c r="F454" s="10">
        <v>40662</v>
      </c>
      <c r="G454" s="11">
        <v>34</v>
      </c>
      <c r="H454" s="12">
        <v>183</v>
      </c>
      <c r="I454" s="13">
        <v>1474</v>
      </c>
      <c r="J454" s="14">
        <v>56.5</v>
      </c>
      <c r="K454" s="14">
        <v>47.5</v>
      </c>
      <c r="L454" s="15">
        <v>2.950000047683716</v>
      </c>
      <c r="M454" s="24">
        <v>1.7999999523162842</v>
      </c>
      <c r="N454" s="24"/>
      <c r="O454" s="16">
        <v>-0.10000000149011612</v>
      </c>
      <c r="P454" s="25">
        <v>1.399999976158142</v>
      </c>
      <c r="Q454" s="25"/>
      <c r="R454" s="18">
        <v>2.628499746322632</v>
      </c>
      <c r="S454" s="17">
        <v>6.900000095367432</v>
      </c>
      <c r="T454" s="7" t="s">
        <v>1207</v>
      </c>
      <c r="U454" s="11">
        <v>80</v>
      </c>
      <c r="V454" s="26" t="s">
        <v>999</v>
      </c>
      <c r="W454" s="26"/>
      <c r="X454" s="26"/>
      <c r="Y454" s="27" t="s">
        <v>211</v>
      </c>
      <c r="Z454" s="27"/>
    </row>
    <row r="455" spans="1:26" ht="12.75">
      <c r="A455" s="23" t="s">
        <v>1208</v>
      </c>
      <c r="B455" s="23"/>
      <c r="C455" s="23"/>
      <c r="D455" s="8" t="s">
        <v>1209</v>
      </c>
      <c r="E455" s="9"/>
      <c r="F455" s="10">
        <v>40787</v>
      </c>
      <c r="G455" s="11">
        <v>34</v>
      </c>
      <c r="H455" s="12">
        <v>183</v>
      </c>
      <c r="I455" s="13">
        <v>1295</v>
      </c>
      <c r="J455" s="14">
        <v>57.5</v>
      </c>
      <c r="K455" s="14">
        <v>47.5</v>
      </c>
      <c r="L455" s="15">
        <v>3.005000114440918</v>
      </c>
      <c r="M455" s="24">
        <v>1.1500000953674316</v>
      </c>
      <c r="N455" s="24"/>
      <c r="O455" s="16">
        <v>-0.10000000149011612</v>
      </c>
      <c r="P455" s="25">
        <v>1.7999999523162842</v>
      </c>
      <c r="Q455" s="25"/>
      <c r="R455" s="18">
        <v>3.362499952316284</v>
      </c>
      <c r="S455" s="17">
        <v>7.699999809265137</v>
      </c>
      <c r="T455" s="7" t="s">
        <v>1210</v>
      </c>
      <c r="U455" s="11">
        <v>87</v>
      </c>
      <c r="V455" s="26" t="s">
        <v>1211</v>
      </c>
      <c r="W455" s="26"/>
      <c r="X455" s="26"/>
      <c r="Y455" s="27" t="s">
        <v>401</v>
      </c>
      <c r="Z455" s="27"/>
    </row>
    <row r="456" spans="1:26" ht="12.75">
      <c r="A456" s="23" t="s">
        <v>1212</v>
      </c>
      <c r="B456" s="23"/>
      <c r="C456" s="23"/>
      <c r="D456" s="8" t="s">
        <v>1213</v>
      </c>
      <c r="E456" s="9"/>
      <c r="F456" s="10">
        <v>40977</v>
      </c>
      <c r="G456" s="11">
        <v>34</v>
      </c>
      <c r="H456" s="12">
        <v>183</v>
      </c>
      <c r="I456" s="13">
        <v>1292</v>
      </c>
      <c r="J456" s="14">
        <v>60</v>
      </c>
      <c r="K456" s="14">
        <v>47</v>
      </c>
      <c r="L456" s="15">
        <v>3.0999999046325684</v>
      </c>
      <c r="M456" s="24">
        <v>1.7000000476837158</v>
      </c>
      <c r="N456" s="24"/>
      <c r="O456" s="16">
        <v>0.6000000238418579</v>
      </c>
      <c r="P456" s="25">
        <v>1.2000000476837158</v>
      </c>
      <c r="Q456" s="25"/>
      <c r="R456" s="18">
        <v>2.1080000400543213</v>
      </c>
      <c r="S456" s="17">
        <v>5.850000381469727</v>
      </c>
      <c r="T456" s="7" t="s">
        <v>1214</v>
      </c>
      <c r="U456" s="11">
        <v>86</v>
      </c>
      <c r="V456" s="26" t="s">
        <v>1215</v>
      </c>
      <c r="W456" s="26"/>
      <c r="X456" s="26"/>
      <c r="Y456" s="27" t="s">
        <v>211</v>
      </c>
      <c r="Z456" s="27"/>
    </row>
    <row r="457" spans="1:26" ht="12.75">
      <c r="A457" s="23" t="s">
        <v>1216</v>
      </c>
      <c r="B457" s="23"/>
      <c r="C457" s="23"/>
      <c r="D457" s="8" t="s">
        <v>1217</v>
      </c>
      <c r="E457" s="9"/>
      <c r="F457" s="10">
        <v>41335</v>
      </c>
      <c r="G457" s="11">
        <v>31</v>
      </c>
      <c r="H457" s="12">
        <v>183</v>
      </c>
      <c r="I457" s="13">
        <v>1444.5</v>
      </c>
      <c r="J457" s="14">
        <v>51.75</v>
      </c>
      <c r="K457" s="14">
        <v>45</v>
      </c>
      <c r="L457" s="15">
        <v>3.0299999713897705</v>
      </c>
      <c r="M457" s="24">
        <v>2.2249999046325684</v>
      </c>
      <c r="N457" s="24"/>
      <c r="O457" s="16">
        <v>0.4000000059604645</v>
      </c>
      <c r="P457" s="25">
        <v>1.600000023841858</v>
      </c>
      <c r="Q457" s="25"/>
      <c r="R457" s="18">
        <v>3.1277499198913574</v>
      </c>
      <c r="S457" s="17">
        <v>7.674999713897705</v>
      </c>
      <c r="T457" s="7" t="s">
        <v>1218</v>
      </c>
      <c r="U457" s="11"/>
      <c r="V457" s="26" t="s">
        <v>22</v>
      </c>
      <c r="W457" s="26"/>
      <c r="X457" s="26"/>
      <c r="Y457" s="27" t="s">
        <v>23</v>
      </c>
      <c r="Z457" s="27"/>
    </row>
    <row r="458" spans="1:26" ht="12.75">
      <c r="A458" s="23" t="s">
        <v>1219</v>
      </c>
      <c r="B458" s="23"/>
      <c r="C458" s="23"/>
      <c r="D458" s="8" t="s">
        <v>1220</v>
      </c>
      <c r="E458" s="9"/>
      <c r="F458" s="10">
        <v>41193</v>
      </c>
      <c r="G458" s="11">
        <v>34</v>
      </c>
      <c r="H458" s="12">
        <v>183</v>
      </c>
      <c r="I458" s="13">
        <v>1207.5</v>
      </c>
      <c r="J458" s="14">
        <v>47.5</v>
      </c>
      <c r="K458" s="14">
        <v>41.5</v>
      </c>
      <c r="L458" s="15">
        <v>2.880000114440918</v>
      </c>
      <c r="M458" s="24">
        <v>2.0500001907348633</v>
      </c>
      <c r="N458" s="24"/>
      <c r="O458" s="16">
        <v>-0.05000000074505806</v>
      </c>
      <c r="P458" s="25">
        <v>1.7000000476837158</v>
      </c>
      <c r="Q458" s="25"/>
      <c r="R458" s="18">
        <v>4.716000556945801</v>
      </c>
      <c r="S458" s="17">
        <v>7.400000095367432</v>
      </c>
      <c r="T458" s="7" t="s">
        <v>1221</v>
      </c>
      <c r="U458" s="11">
        <v>88</v>
      </c>
      <c r="V458" s="26" t="s">
        <v>1222</v>
      </c>
      <c r="W458" s="26"/>
      <c r="X458" s="26"/>
      <c r="Y458" s="27" t="s">
        <v>591</v>
      </c>
      <c r="Z458" s="27"/>
    </row>
    <row r="459" spans="1:26" ht="16.5">
      <c r="A459" s="23" t="s">
        <v>1223</v>
      </c>
      <c r="B459" s="23"/>
      <c r="C459" s="23"/>
      <c r="D459" s="19" t="s">
        <v>1224</v>
      </c>
      <c r="E459" s="9"/>
      <c r="F459" s="10">
        <v>40960</v>
      </c>
      <c r="G459" s="11">
        <v>34</v>
      </c>
      <c r="H459" s="12">
        <v>182.5</v>
      </c>
      <c r="I459" s="13">
        <v>1593</v>
      </c>
      <c r="J459" s="14">
        <v>56.5</v>
      </c>
      <c r="K459" s="14">
        <v>51</v>
      </c>
      <c r="L459" s="15">
        <v>3.0399999618530273</v>
      </c>
      <c r="M459" s="24">
        <v>0.800000011920929</v>
      </c>
      <c r="N459" s="24"/>
      <c r="O459" s="16">
        <v>0.10000000149011612</v>
      </c>
      <c r="P459" s="25">
        <v>1.2000000476837158</v>
      </c>
      <c r="Q459" s="25"/>
      <c r="R459" s="18">
        <v>2.6649999618530273</v>
      </c>
      <c r="S459" s="17">
        <v>6.800000190734863</v>
      </c>
      <c r="T459" s="7" t="s">
        <v>1225</v>
      </c>
      <c r="U459" s="11">
        <v>82</v>
      </c>
      <c r="V459" s="26" t="s">
        <v>273</v>
      </c>
      <c r="W459" s="26"/>
      <c r="X459" s="26"/>
      <c r="Y459" s="27" t="s">
        <v>23</v>
      </c>
      <c r="Z459" s="27"/>
    </row>
    <row r="460" spans="1:26" ht="12.75">
      <c r="A460" s="23" t="s">
        <v>1226</v>
      </c>
      <c r="B460" s="23"/>
      <c r="C460" s="23"/>
      <c r="D460" s="8" t="s">
        <v>1227</v>
      </c>
      <c r="E460" s="9"/>
      <c r="F460" s="10">
        <v>41348</v>
      </c>
      <c r="G460" s="11">
        <v>29</v>
      </c>
      <c r="H460" s="12">
        <v>182.5</v>
      </c>
      <c r="I460" s="13">
        <v>1508.25</v>
      </c>
      <c r="J460" s="14">
        <v>59.75</v>
      </c>
      <c r="K460" s="14">
        <v>50.5</v>
      </c>
      <c r="L460" s="15">
        <v>2.9825000762939453</v>
      </c>
      <c r="M460" s="24">
        <v>1.2999999523162842</v>
      </c>
      <c r="N460" s="24"/>
      <c r="O460" s="16">
        <v>-0.3499999940395355</v>
      </c>
      <c r="P460" s="25">
        <v>1.0750000476837158</v>
      </c>
      <c r="Q460" s="25"/>
      <c r="R460" s="18">
        <v>2.164249897003174</v>
      </c>
      <c r="S460" s="17">
        <v>6.625</v>
      </c>
      <c r="T460" s="7" t="s">
        <v>1228</v>
      </c>
      <c r="U460" s="11"/>
      <c r="V460" s="26" t="s">
        <v>62</v>
      </c>
      <c r="W460" s="26"/>
      <c r="X460" s="26"/>
      <c r="Y460" s="27" t="s">
        <v>17</v>
      </c>
      <c r="Z460" s="27"/>
    </row>
    <row r="461" spans="1:26" ht="12.75">
      <c r="A461" s="23" t="s">
        <v>1229</v>
      </c>
      <c r="B461" s="23"/>
      <c r="C461" s="23"/>
      <c r="D461" s="8" t="s">
        <v>1230</v>
      </c>
      <c r="E461" s="9"/>
      <c r="F461" s="10">
        <v>41176</v>
      </c>
      <c r="G461" s="11">
        <v>36</v>
      </c>
      <c r="H461" s="12">
        <v>182.5</v>
      </c>
      <c r="I461" s="13">
        <v>1541.5</v>
      </c>
      <c r="J461" s="14">
        <v>55</v>
      </c>
      <c r="K461" s="14">
        <v>49</v>
      </c>
      <c r="L461" s="15">
        <v>2.9600000381469727</v>
      </c>
      <c r="M461" s="24">
        <v>1.350000023841858</v>
      </c>
      <c r="N461" s="24"/>
      <c r="O461" s="16">
        <v>-0.10000000149011612</v>
      </c>
      <c r="P461" s="25">
        <v>1.2000000476837158</v>
      </c>
      <c r="Q461" s="25"/>
      <c r="R461" s="18">
        <v>2.5865001678466797</v>
      </c>
      <c r="S461" s="17">
        <v>6.699999809265137</v>
      </c>
      <c r="T461" s="7" t="s">
        <v>1231</v>
      </c>
      <c r="U461" s="11">
        <v>85</v>
      </c>
      <c r="V461" s="26" t="s">
        <v>979</v>
      </c>
      <c r="W461" s="26"/>
      <c r="X461" s="26"/>
      <c r="Y461" s="27" t="s">
        <v>23</v>
      </c>
      <c r="Z461" s="27"/>
    </row>
    <row r="462" spans="1:26" ht="16.5">
      <c r="A462" s="23" t="s">
        <v>1232</v>
      </c>
      <c r="B462" s="23"/>
      <c r="C462" s="23"/>
      <c r="D462" s="19" t="s">
        <v>1233</v>
      </c>
      <c r="E462" s="9"/>
      <c r="F462" s="10">
        <v>40845</v>
      </c>
      <c r="G462" s="11">
        <v>35</v>
      </c>
      <c r="H462" s="12">
        <v>182.5</v>
      </c>
      <c r="I462" s="13">
        <v>1446.5</v>
      </c>
      <c r="J462" s="14">
        <v>48</v>
      </c>
      <c r="K462" s="14">
        <v>47</v>
      </c>
      <c r="L462" s="15">
        <v>3.054999828338623</v>
      </c>
      <c r="M462" s="24">
        <v>1.5499999523162842</v>
      </c>
      <c r="N462" s="24"/>
      <c r="O462" s="16">
        <v>0</v>
      </c>
      <c r="P462" s="25">
        <v>1.5499999523162842</v>
      </c>
      <c r="Q462" s="25"/>
      <c r="R462" s="18">
        <v>3.2235002517700195</v>
      </c>
      <c r="S462" s="17">
        <v>7</v>
      </c>
      <c r="T462" s="7" t="s">
        <v>1234</v>
      </c>
      <c r="U462" s="11">
        <v>86</v>
      </c>
      <c r="V462" s="26" t="s">
        <v>273</v>
      </c>
      <c r="W462" s="26"/>
      <c r="X462" s="26"/>
      <c r="Y462" s="27" t="s">
        <v>23</v>
      </c>
      <c r="Z462" s="27"/>
    </row>
    <row r="463" spans="1:26" ht="12.75">
      <c r="A463" s="23" t="s">
        <v>1235</v>
      </c>
      <c r="B463" s="23"/>
      <c r="C463" s="23"/>
      <c r="D463" s="8" t="s">
        <v>1236</v>
      </c>
      <c r="E463" s="9"/>
      <c r="F463" s="10">
        <v>41132</v>
      </c>
      <c r="G463" s="11">
        <v>32</v>
      </c>
      <c r="H463" s="12">
        <v>182.5</v>
      </c>
      <c r="I463" s="13">
        <v>1487.5</v>
      </c>
      <c r="J463" s="14">
        <v>58.5</v>
      </c>
      <c r="K463" s="14">
        <v>46.5</v>
      </c>
      <c r="L463" s="15">
        <v>2.9800000190734863</v>
      </c>
      <c r="M463" s="24">
        <v>2</v>
      </c>
      <c r="N463" s="24"/>
      <c r="O463" s="16">
        <v>0.20000000298023224</v>
      </c>
      <c r="P463" s="25">
        <v>1.100000023841858</v>
      </c>
      <c r="Q463" s="25"/>
      <c r="R463" s="18">
        <v>2.0625</v>
      </c>
      <c r="S463" s="17">
        <v>6.5</v>
      </c>
      <c r="T463" s="7" t="s">
        <v>1237</v>
      </c>
      <c r="U463" s="11">
        <v>73</v>
      </c>
      <c r="V463" s="26" t="s">
        <v>979</v>
      </c>
      <c r="W463" s="26"/>
      <c r="X463" s="26"/>
      <c r="Y463" s="27" t="s">
        <v>23</v>
      </c>
      <c r="Z463" s="27"/>
    </row>
    <row r="464" spans="1:26" ht="12.75">
      <c r="A464" s="23" t="s">
        <v>1238</v>
      </c>
      <c r="B464" s="23"/>
      <c r="C464" s="23"/>
      <c r="D464" s="8" t="s">
        <v>1239</v>
      </c>
      <c r="E464" s="9"/>
      <c r="F464" s="10">
        <v>41309</v>
      </c>
      <c r="G464" s="11">
        <v>41</v>
      </c>
      <c r="H464" s="12">
        <v>182.5</v>
      </c>
      <c r="I464" s="13">
        <v>1491.5</v>
      </c>
      <c r="J464" s="14">
        <v>47.5</v>
      </c>
      <c r="K464" s="14">
        <v>44.5</v>
      </c>
      <c r="L464" s="15">
        <v>2.950000047683716</v>
      </c>
      <c r="M464" s="24">
        <v>2.25</v>
      </c>
      <c r="N464" s="24"/>
      <c r="O464" s="16">
        <v>0.6000000238418579</v>
      </c>
      <c r="P464" s="25">
        <v>1.4500000476837158</v>
      </c>
      <c r="Q464" s="25"/>
      <c r="R464" s="18">
        <v>3.134500026702881</v>
      </c>
      <c r="S464" s="17">
        <v>7.800000190734863</v>
      </c>
      <c r="T464" s="7" t="s">
        <v>1240</v>
      </c>
      <c r="U464" s="11">
        <v>91</v>
      </c>
      <c r="V464" s="26" t="s">
        <v>220</v>
      </c>
      <c r="W464" s="26"/>
      <c r="X464" s="26"/>
      <c r="Y464" s="27" t="s">
        <v>23</v>
      </c>
      <c r="Z464" s="27"/>
    </row>
    <row r="465" spans="1:26" ht="12.75">
      <c r="A465" s="23" t="s">
        <v>1241</v>
      </c>
      <c r="B465" s="23"/>
      <c r="C465" s="23"/>
      <c r="D465" s="8" t="s">
        <v>1242</v>
      </c>
      <c r="E465" s="9"/>
      <c r="F465" s="10">
        <v>41309</v>
      </c>
      <c r="G465" s="11">
        <v>41</v>
      </c>
      <c r="H465" s="12">
        <v>182.5</v>
      </c>
      <c r="I465" s="13">
        <v>1491.5</v>
      </c>
      <c r="J465" s="14">
        <v>47.5</v>
      </c>
      <c r="K465" s="14">
        <v>44.5</v>
      </c>
      <c r="L465" s="15">
        <v>2.950000047683716</v>
      </c>
      <c r="M465" s="24">
        <v>2.25</v>
      </c>
      <c r="N465" s="24"/>
      <c r="O465" s="16">
        <v>0.6000000238418579</v>
      </c>
      <c r="P465" s="25">
        <v>1.4500000476837158</v>
      </c>
      <c r="Q465" s="25"/>
      <c r="R465" s="18">
        <v>3.134500026702881</v>
      </c>
      <c r="S465" s="17">
        <v>7.800000190734863</v>
      </c>
      <c r="T465" s="7" t="s">
        <v>1240</v>
      </c>
      <c r="U465" s="11">
        <v>91</v>
      </c>
      <c r="V465" s="26" t="s">
        <v>220</v>
      </c>
      <c r="W465" s="26"/>
      <c r="X465" s="26"/>
      <c r="Y465" s="27" t="s">
        <v>23</v>
      </c>
      <c r="Z465" s="27"/>
    </row>
    <row r="466" spans="1:26" ht="12.75">
      <c r="A466" s="28"/>
      <c r="B466" s="28"/>
      <c r="C466" s="28"/>
      <c r="D466" s="3"/>
      <c r="E466" s="4"/>
      <c r="F466" s="4"/>
      <c r="G466" s="4"/>
      <c r="H466" s="4"/>
      <c r="I466" s="5"/>
      <c r="J466" s="5"/>
      <c r="K466" s="5"/>
      <c r="L466" s="5"/>
      <c r="M466" s="29"/>
      <c r="N466" s="29"/>
      <c r="O466" s="5"/>
      <c r="P466" s="30"/>
      <c r="Q466" s="30"/>
      <c r="R466" s="4"/>
      <c r="S466" s="4"/>
      <c r="T466" s="6"/>
      <c r="U466" s="4"/>
      <c r="V466" s="31"/>
      <c r="W466" s="31"/>
      <c r="X466" s="31"/>
      <c r="Y466" s="30"/>
      <c r="Z466" s="30"/>
    </row>
    <row r="467" spans="1:26" ht="14.25" customHeight="1">
      <c r="A467" s="32" t="s">
        <v>1243</v>
      </c>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2.75">
      <c r="A468" s="23" t="s">
        <v>1244</v>
      </c>
      <c r="B468" s="23"/>
      <c r="C468" s="23"/>
      <c r="D468" s="8" t="s">
        <v>1245</v>
      </c>
      <c r="E468" s="9"/>
      <c r="F468" s="10">
        <v>40832</v>
      </c>
      <c r="G468" s="11">
        <v>39</v>
      </c>
      <c r="H468" s="12">
        <v>204</v>
      </c>
      <c r="I468" s="13">
        <v>1316</v>
      </c>
      <c r="J468" s="14">
        <v>50</v>
      </c>
      <c r="K468" s="14">
        <v>42.5</v>
      </c>
      <c r="L468" s="15">
        <v>2.934999942779541</v>
      </c>
      <c r="M468" s="24">
        <v>4.199999809265137</v>
      </c>
      <c r="N468" s="24"/>
      <c r="O468" s="16">
        <v>0.8500000238418579</v>
      </c>
      <c r="P468" s="25">
        <v>2.0999999046325684</v>
      </c>
      <c r="Q468" s="25"/>
      <c r="R468" s="18">
        <v>4.94350004196167</v>
      </c>
      <c r="S468" s="17">
        <v>7.300000190734863</v>
      </c>
      <c r="T468" s="7" t="s">
        <v>1246</v>
      </c>
      <c r="U468" s="11">
        <v>84</v>
      </c>
      <c r="V468" s="26" t="s">
        <v>473</v>
      </c>
      <c r="W468" s="26"/>
      <c r="X468" s="26"/>
      <c r="Y468" s="27" t="s">
        <v>17</v>
      </c>
      <c r="Z468" s="27"/>
    </row>
    <row r="469" spans="1:26" ht="12.75">
      <c r="A469" s="23" t="s">
        <v>1247</v>
      </c>
      <c r="B469" s="23"/>
      <c r="C469" s="23"/>
      <c r="D469" s="8" t="s">
        <v>1248</v>
      </c>
      <c r="E469" s="9"/>
      <c r="F469" s="10">
        <v>40667</v>
      </c>
      <c r="G469" s="11">
        <v>36</v>
      </c>
      <c r="H469" s="12">
        <v>185.5</v>
      </c>
      <c r="I469" s="13">
        <v>1138</v>
      </c>
      <c r="J469" s="14">
        <v>48</v>
      </c>
      <c r="K469" s="14">
        <v>39</v>
      </c>
      <c r="L469" s="15">
        <v>2.8550000190734863</v>
      </c>
      <c r="M469" s="24">
        <v>3.75</v>
      </c>
      <c r="N469" s="24"/>
      <c r="O469" s="16">
        <v>0.800000011920929</v>
      </c>
      <c r="P469" s="25">
        <v>1.4500000476837158</v>
      </c>
      <c r="Q469" s="25"/>
      <c r="R469" s="18">
        <v>2.9635000228881836</v>
      </c>
      <c r="S469" s="17">
        <v>7</v>
      </c>
      <c r="T469" s="7" t="s">
        <v>575</v>
      </c>
      <c r="U469" s="11">
        <v>90</v>
      </c>
      <c r="V469" s="26" t="s">
        <v>107</v>
      </c>
      <c r="W469" s="26"/>
      <c r="X469" s="26"/>
      <c r="Y469" s="27" t="s">
        <v>108</v>
      </c>
      <c r="Z469" s="27"/>
    </row>
    <row r="470" spans="1:26" ht="12.75">
      <c r="A470" s="23" t="s">
        <v>1249</v>
      </c>
      <c r="B470" s="23"/>
      <c r="C470" s="23"/>
      <c r="D470" s="8" t="s">
        <v>1250</v>
      </c>
      <c r="E470" s="9"/>
      <c r="F470" s="10">
        <v>40771</v>
      </c>
      <c r="G470" s="11">
        <v>41</v>
      </c>
      <c r="H470" s="12">
        <v>184</v>
      </c>
      <c r="I470" s="13">
        <v>941</v>
      </c>
      <c r="J470" s="14">
        <v>47</v>
      </c>
      <c r="K470" s="14">
        <v>34.5</v>
      </c>
      <c r="L470" s="15">
        <v>2.8299999237060547</v>
      </c>
      <c r="M470" s="24">
        <v>5.050000190734863</v>
      </c>
      <c r="N470" s="24"/>
      <c r="O470" s="16">
        <v>0.5</v>
      </c>
      <c r="P470" s="25">
        <v>1.5999999046325684</v>
      </c>
      <c r="Q470" s="25"/>
      <c r="R470" s="18">
        <v>3.621999979019165</v>
      </c>
      <c r="S470" s="17">
        <v>7.099999904632568</v>
      </c>
      <c r="T470" s="7" t="s">
        <v>1251</v>
      </c>
      <c r="U470" s="11">
        <v>87</v>
      </c>
      <c r="V470" s="26" t="s">
        <v>731</v>
      </c>
      <c r="W470" s="26"/>
      <c r="X470" s="26"/>
      <c r="Y470" s="27" t="s">
        <v>401</v>
      </c>
      <c r="Z470" s="27"/>
    </row>
    <row r="471" spans="1:26" ht="12.75">
      <c r="A471" s="28"/>
      <c r="B471" s="28"/>
      <c r="C471" s="28"/>
      <c r="D471" s="3"/>
      <c r="E471" s="4"/>
      <c r="F471" s="4"/>
      <c r="G471" s="4"/>
      <c r="H471" s="4"/>
      <c r="I471" s="5"/>
      <c r="J471" s="5"/>
      <c r="K471" s="5"/>
      <c r="L471" s="5"/>
      <c r="M471" s="29"/>
      <c r="N471" s="29"/>
      <c r="O471" s="5"/>
      <c r="P471" s="30"/>
      <c r="Q471" s="30"/>
      <c r="R471" s="4"/>
      <c r="S471" s="4"/>
      <c r="T471" s="6"/>
      <c r="U471" s="4"/>
      <c r="V471" s="31"/>
      <c r="W471" s="31"/>
      <c r="X471" s="31"/>
      <c r="Y471" s="30"/>
      <c r="Z471" s="30"/>
    </row>
    <row r="472" spans="1:26" ht="14.25" customHeight="1">
      <c r="A472" s="32" t="s">
        <v>1252</v>
      </c>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6.5">
      <c r="A473" s="23" t="s">
        <v>1253</v>
      </c>
      <c r="B473" s="23"/>
      <c r="C473" s="23"/>
      <c r="D473" s="19" t="s">
        <v>1254</v>
      </c>
      <c r="E473" s="9"/>
      <c r="F473" s="10">
        <v>41134</v>
      </c>
      <c r="G473" s="11">
        <v>40</v>
      </c>
      <c r="H473" s="12">
        <v>187</v>
      </c>
      <c r="I473" s="13">
        <v>1497.5</v>
      </c>
      <c r="J473" s="14">
        <v>62</v>
      </c>
      <c r="K473" s="14">
        <v>41.5</v>
      </c>
      <c r="L473" s="15">
        <v>2.7850000858306885</v>
      </c>
      <c r="M473" s="24">
        <v>4.099999904632568</v>
      </c>
      <c r="N473" s="24"/>
      <c r="O473" s="16">
        <v>0.6000000238418579</v>
      </c>
      <c r="P473" s="25">
        <v>0.8999999761581421</v>
      </c>
      <c r="Q473" s="25"/>
      <c r="R473" s="18">
        <v>1.0015000104904175</v>
      </c>
      <c r="S473" s="17">
        <v>6.099999904632568</v>
      </c>
      <c r="T473" s="7" t="s">
        <v>1255</v>
      </c>
      <c r="U473" s="11">
        <v>85</v>
      </c>
      <c r="V473" s="26" t="s">
        <v>1256</v>
      </c>
      <c r="W473" s="26"/>
      <c r="X473" s="26"/>
      <c r="Y473" s="27" t="s">
        <v>304</v>
      </c>
      <c r="Z473" s="27"/>
    </row>
    <row r="474" spans="1:26" ht="12.75">
      <c r="A474" s="28"/>
      <c r="B474" s="28"/>
      <c r="C474" s="28"/>
      <c r="D474" s="3"/>
      <c r="E474" s="4"/>
      <c r="F474" s="4"/>
      <c r="G474" s="4"/>
      <c r="H474" s="4"/>
      <c r="I474" s="5"/>
      <c r="J474" s="5"/>
      <c r="K474" s="5"/>
      <c r="L474" s="5"/>
      <c r="M474" s="29"/>
      <c r="N474" s="29"/>
      <c r="O474" s="5"/>
      <c r="P474" s="30"/>
      <c r="Q474" s="30"/>
      <c r="R474" s="4"/>
      <c r="S474" s="4"/>
      <c r="T474" s="6"/>
      <c r="U474" s="4"/>
      <c r="V474" s="31"/>
      <c r="W474" s="31"/>
      <c r="X474" s="31"/>
      <c r="Y474" s="30"/>
      <c r="Z474" s="30"/>
    </row>
    <row r="475" spans="1:26" ht="14.25" customHeight="1">
      <c r="A475" s="32" t="s">
        <v>1257</v>
      </c>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2.75">
      <c r="A476" s="23" t="s">
        <v>1258</v>
      </c>
      <c r="B476" s="23"/>
      <c r="C476" s="23"/>
      <c r="D476" s="8" t="s">
        <v>1259</v>
      </c>
      <c r="E476" s="9"/>
      <c r="F476" s="10">
        <v>41236</v>
      </c>
      <c r="G476" s="11">
        <v>27</v>
      </c>
      <c r="H476" s="12">
        <v>184.5</v>
      </c>
      <c r="I476" s="13">
        <v>1128.5</v>
      </c>
      <c r="J476" s="14">
        <v>74</v>
      </c>
      <c r="K476" s="14">
        <v>40.5</v>
      </c>
      <c r="L476" s="15">
        <v>2.875</v>
      </c>
      <c r="M476" s="24">
        <v>3.6500000953674316</v>
      </c>
      <c r="N476" s="24"/>
      <c r="O476" s="16">
        <v>0.4000000059604645</v>
      </c>
      <c r="P476" s="25">
        <v>0.19999998807907104</v>
      </c>
      <c r="Q476" s="25"/>
      <c r="R476" s="18">
        <v>0.749500036239624</v>
      </c>
      <c r="S476" s="17">
        <v>6.699999809265137</v>
      </c>
      <c r="T476" s="7" t="s">
        <v>1260</v>
      </c>
      <c r="U476" s="11">
        <v>71</v>
      </c>
      <c r="V476" s="26" t="s">
        <v>299</v>
      </c>
      <c r="W476" s="26"/>
      <c r="X476" s="26"/>
      <c r="Y476" s="27" t="s">
        <v>23</v>
      </c>
      <c r="Z476" s="27"/>
    </row>
    <row r="477" spans="1:26" ht="12.75">
      <c r="A477" s="28"/>
      <c r="B477" s="28"/>
      <c r="C477" s="28"/>
      <c r="D477" s="3"/>
      <c r="E477" s="4"/>
      <c r="F477" s="4"/>
      <c r="G477" s="4"/>
      <c r="H477" s="4"/>
      <c r="I477" s="5"/>
      <c r="J477" s="5"/>
      <c r="K477" s="5"/>
      <c r="L477" s="5"/>
      <c r="M477" s="29"/>
      <c r="N477" s="29"/>
      <c r="O477" s="5"/>
      <c r="P477" s="30"/>
      <c r="Q477" s="30"/>
      <c r="R477" s="4"/>
      <c r="S477" s="4"/>
      <c r="T477" s="6"/>
      <c r="U477" s="4"/>
      <c r="V477" s="31"/>
      <c r="W477" s="31"/>
      <c r="X477" s="31"/>
      <c r="Y477" s="30"/>
      <c r="Z477" s="30"/>
    </row>
    <row r="478" spans="1:26" ht="14.25" customHeight="1">
      <c r="A478" s="32" t="s">
        <v>1261</v>
      </c>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2.75">
      <c r="A479" s="23" t="s">
        <v>1262</v>
      </c>
      <c r="B479" s="23"/>
      <c r="C479" s="23"/>
      <c r="D479" s="8" t="s">
        <v>1263</v>
      </c>
      <c r="E479" s="9"/>
      <c r="F479" s="10">
        <v>41055</v>
      </c>
      <c r="G479" s="11">
        <v>31</v>
      </c>
      <c r="H479" s="12">
        <v>188</v>
      </c>
      <c r="I479" s="13">
        <v>1101.5</v>
      </c>
      <c r="J479" s="14">
        <v>50</v>
      </c>
      <c r="K479" s="14">
        <v>39.5</v>
      </c>
      <c r="L479" s="15">
        <v>2.799999952316284</v>
      </c>
      <c r="M479" s="24">
        <v>3.8499999046325684</v>
      </c>
      <c r="N479" s="24"/>
      <c r="O479" s="16">
        <v>0.1499999761581421</v>
      </c>
      <c r="P479" s="25">
        <v>1.149999976158142</v>
      </c>
      <c r="Q479" s="25"/>
      <c r="R479" s="18">
        <v>3.0335001945495605</v>
      </c>
      <c r="S479" s="17">
        <v>7.300000190734863</v>
      </c>
      <c r="T479" s="7" t="s">
        <v>1264</v>
      </c>
      <c r="U479" s="11">
        <v>81</v>
      </c>
      <c r="V479" s="26" t="s">
        <v>285</v>
      </c>
      <c r="W479" s="26"/>
      <c r="X479" s="26"/>
      <c r="Y479" s="27" t="s">
        <v>23</v>
      </c>
      <c r="Z479" s="27"/>
    </row>
    <row r="480" spans="1:26" ht="12.75">
      <c r="A480" s="28"/>
      <c r="B480" s="28"/>
      <c r="C480" s="28"/>
      <c r="D480" s="3"/>
      <c r="E480" s="4"/>
      <c r="F480" s="4"/>
      <c r="G480" s="4"/>
      <c r="H480" s="4"/>
      <c r="I480" s="5"/>
      <c r="J480" s="5"/>
      <c r="K480" s="5"/>
      <c r="L480" s="5"/>
      <c r="M480" s="29"/>
      <c r="N480" s="29"/>
      <c r="O480" s="5"/>
      <c r="P480" s="30"/>
      <c r="Q480" s="30"/>
      <c r="R480" s="4"/>
      <c r="S480" s="4"/>
      <c r="T480" s="6"/>
      <c r="U480" s="4"/>
      <c r="V480" s="31"/>
      <c r="W480" s="31"/>
      <c r="X480" s="31"/>
      <c r="Y480" s="30"/>
      <c r="Z480" s="30"/>
    </row>
    <row r="481" spans="1:26" ht="14.25" customHeight="1">
      <c r="A481" s="32" t="s">
        <v>1265</v>
      </c>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2.75">
      <c r="A482" s="23" t="s">
        <v>1266</v>
      </c>
      <c r="B482" s="23"/>
      <c r="C482" s="23"/>
      <c r="D482" s="8" t="s">
        <v>1267</v>
      </c>
      <c r="E482" s="9"/>
      <c r="F482" s="10">
        <v>41312</v>
      </c>
      <c r="G482" s="11">
        <v>38</v>
      </c>
      <c r="H482" s="12">
        <v>218.5</v>
      </c>
      <c r="I482" s="13">
        <v>1687</v>
      </c>
      <c r="J482" s="14">
        <v>58</v>
      </c>
      <c r="K482" s="14">
        <v>53</v>
      </c>
      <c r="L482" s="15">
        <v>2.924999952316284</v>
      </c>
      <c r="M482" s="24">
        <v>3.6999998092651367</v>
      </c>
      <c r="N482" s="24"/>
      <c r="O482" s="16">
        <v>-0.3500000238418579</v>
      </c>
      <c r="P482" s="25">
        <v>1.649999976158142</v>
      </c>
      <c r="Q482" s="25"/>
      <c r="R482" s="18">
        <v>3.450000047683716</v>
      </c>
      <c r="S482" s="17">
        <v>8</v>
      </c>
      <c r="T482" s="7" t="s">
        <v>605</v>
      </c>
      <c r="U482" s="11">
        <v>90</v>
      </c>
      <c r="V482" s="26" t="s">
        <v>606</v>
      </c>
      <c r="W482" s="26"/>
      <c r="X482" s="26"/>
      <c r="Y482" s="27" t="s">
        <v>81</v>
      </c>
      <c r="Z482" s="27"/>
    </row>
    <row r="483" spans="1:26" ht="12.75">
      <c r="A483" s="23" t="s">
        <v>1268</v>
      </c>
      <c r="B483" s="23"/>
      <c r="C483" s="23"/>
      <c r="D483" s="8" t="s">
        <v>1269</v>
      </c>
      <c r="E483" s="9"/>
      <c r="F483" s="10">
        <v>41309</v>
      </c>
      <c r="G483" s="11">
        <v>38</v>
      </c>
      <c r="H483" s="12">
        <v>218.5</v>
      </c>
      <c r="I483" s="13">
        <v>1687</v>
      </c>
      <c r="J483" s="14">
        <v>58</v>
      </c>
      <c r="K483" s="14">
        <v>53</v>
      </c>
      <c r="L483" s="15">
        <v>2.924999952316284</v>
      </c>
      <c r="M483" s="24">
        <v>3.6999998092651367</v>
      </c>
      <c r="N483" s="24"/>
      <c r="O483" s="16">
        <v>-0.3500000238418579</v>
      </c>
      <c r="P483" s="25">
        <v>1.649999976158142</v>
      </c>
      <c r="Q483" s="25"/>
      <c r="R483" s="18">
        <v>3.450000047683716</v>
      </c>
      <c r="S483" s="17">
        <v>8</v>
      </c>
      <c r="T483" s="7" t="s">
        <v>605</v>
      </c>
      <c r="U483" s="11">
        <v>90</v>
      </c>
      <c r="V483" s="26" t="s">
        <v>606</v>
      </c>
      <c r="W483" s="26"/>
      <c r="X483" s="26"/>
      <c r="Y483" s="27" t="s">
        <v>81</v>
      </c>
      <c r="Z483" s="27"/>
    </row>
    <row r="484" spans="1:26" ht="12.75">
      <c r="A484" s="23" t="s">
        <v>1270</v>
      </c>
      <c r="B484" s="23"/>
      <c r="C484" s="23"/>
      <c r="D484" s="8" t="s">
        <v>1271</v>
      </c>
      <c r="E484" s="9"/>
      <c r="F484" s="10">
        <v>41319</v>
      </c>
      <c r="G484" s="11">
        <v>32</v>
      </c>
      <c r="H484" s="12">
        <v>218.5</v>
      </c>
      <c r="I484" s="13">
        <v>1325.5</v>
      </c>
      <c r="J484" s="14">
        <v>54</v>
      </c>
      <c r="K484" s="14">
        <v>46</v>
      </c>
      <c r="L484" s="15">
        <v>2.924999952316284</v>
      </c>
      <c r="M484" s="24">
        <v>4.599999904632568</v>
      </c>
      <c r="N484" s="24"/>
      <c r="O484" s="16">
        <v>0.6000000238418579</v>
      </c>
      <c r="P484" s="25">
        <v>1.899999976158142</v>
      </c>
      <c r="Q484" s="25"/>
      <c r="R484" s="18">
        <v>4.638500213623047</v>
      </c>
      <c r="S484" s="17">
        <v>7.300000190734863</v>
      </c>
      <c r="T484" s="7" t="s">
        <v>386</v>
      </c>
      <c r="U484" s="11">
        <v>91</v>
      </c>
      <c r="V484" s="26" t="s">
        <v>387</v>
      </c>
      <c r="W484" s="26"/>
      <c r="X484" s="26"/>
      <c r="Y484" s="27" t="s">
        <v>28</v>
      </c>
      <c r="Z484" s="27"/>
    </row>
    <row r="485" spans="1:26" ht="18">
      <c r="A485" s="23" t="s">
        <v>1272</v>
      </c>
      <c r="B485" s="23"/>
      <c r="C485" s="23"/>
      <c r="D485" s="8" t="s">
        <v>1273</v>
      </c>
      <c r="E485" s="9"/>
      <c r="F485" s="10">
        <v>41217</v>
      </c>
      <c r="G485" s="11">
        <v>31</v>
      </c>
      <c r="H485" s="12">
        <v>207.5</v>
      </c>
      <c r="I485" s="13">
        <v>1230</v>
      </c>
      <c r="J485" s="14">
        <v>52.5</v>
      </c>
      <c r="K485" s="14">
        <v>43</v>
      </c>
      <c r="L485" s="15">
        <v>2.8450000286102295</v>
      </c>
      <c r="M485" s="24">
        <v>4.149999618530273</v>
      </c>
      <c r="N485" s="24"/>
      <c r="O485" s="16">
        <v>0.050000011920928955</v>
      </c>
      <c r="P485" s="25">
        <v>2.25</v>
      </c>
      <c r="Q485" s="25"/>
      <c r="R485" s="18">
        <v>4.9070000648498535</v>
      </c>
      <c r="S485" s="17">
        <v>7.949999809265137</v>
      </c>
      <c r="T485" s="7" t="s">
        <v>1274</v>
      </c>
      <c r="U485" s="11">
        <v>83</v>
      </c>
      <c r="V485" s="26" t="s">
        <v>1275</v>
      </c>
      <c r="W485" s="26"/>
      <c r="X485" s="26"/>
      <c r="Y485" s="27" t="s">
        <v>34</v>
      </c>
      <c r="Z485" s="27"/>
    </row>
    <row r="486" spans="1:26" ht="18">
      <c r="A486" s="23" t="s">
        <v>1276</v>
      </c>
      <c r="B486" s="23"/>
      <c r="C486" s="23"/>
      <c r="D486" s="8" t="s">
        <v>1277</v>
      </c>
      <c r="E486" s="9"/>
      <c r="F486" s="10">
        <v>41221</v>
      </c>
      <c r="G486" s="11">
        <v>31</v>
      </c>
      <c r="H486" s="12">
        <v>207.5</v>
      </c>
      <c r="I486" s="13">
        <v>1230</v>
      </c>
      <c r="J486" s="14">
        <v>52.5</v>
      </c>
      <c r="K486" s="14">
        <v>43</v>
      </c>
      <c r="L486" s="15">
        <v>2.8450000286102295</v>
      </c>
      <c r="M486" s="24">
        <v>4.149999618530273</v>
      </c>
      <c r="N486" s="24"/>
      <c r="O486" s="16">
        <v>0.050000011920928955</v>
      </c>
      <c r="P486" s="25">
        <v>2.25</v>
      </c>
      <c r="Q486" s="25"/>
      <c r="R486" s="18">
        <v>4.9070000648498535</v>
      </c>
      <c r="S486" s="17">
        <v>7.949999809265137</v>
      </c>
      <c r="T486" s="7" t="s">
        <v>1274</v>
      </c>
      <c r="U486" s="11">
        <v>83</v>
      </c>
      <c r="V486" s="26" t="s">
        <v>1275</v>
      </c>
      <c r="W486" s="26"/>
      <c r="X486" s="26"/>
      <c r="Y486" s="27" t="s">
        <v>34</v>
      </c>
      <c r="Z486" s="27"/>
    </row>
    <row r="487" spans="1:26" ht="12.75">
      <c r="A487" s="23" t="s">
        <v>1278</v>
      </c>
      <c r="B487" s="23"/>
      <c r="C487" s="23"/>
      <c r="D487" s="8" t="s">
        <v>1279</v>
      </c>
      <c r="E487" s="9"/>
      <c r="F487" s="10">
        <v>41333</v>
      </c>
      <c r="G487" s="11">
        <v>30</v>
      </c>
      <c r="H487" s="12">
        <v>207</v>
      </c>
      <c r="I487" s="13">
        <v>1179</v>
      </c>
      <c r="J487" s="14">
        <v>47.5</v>
      </c>
      <c r="K487" s="14">
        <v>39.5</v>
      </c>
      <c r="L487" s="15">
        <v>2.8550000190734863</v>
      </c>
      <c r="M487" s="24">
        <v>4.550000190734863</v>
      </c>
      <c r="N487" s="24"/>
      <c r="O487" s="16">
        <v>0.800000011920929</v>
      </c>
      <c r="P487" s="25">
        <v>1.75</v>
      </c>
      <c r="Q487" s="25"/>
      <c r="R487" s="18">
        <v>4.677999973297119</v>
      </c>
      <c r="S487" s="17">
        <v>8</v>
      </c>
      <c r="T487" s="7" t="s">
        <v>1280</v>
      </c>
      <c r="U487" s="11"/>
      <c r="V487" s="26" t="s">
        <v>269</v>
      </c>
      <c r="W487" s="26"/>
      <c r="X487" s="26"/>
      <c r="Y487" s="27" t="s">
        <v>23</v>
      </c>
      <c r="Z487" s="27"/>
    </row>
    <row r="488" spans="1:26" ht="16.5">
      <c r="A488" s="23" t="s">
        <v>1281</v>
      </c>
      <c r="B488" s="23"/>
      <c r="C488" s="23"/>
      <c r="D488" s="19" t="s">
        <v>1282</v>
      </c>
      <c r="E488" s="9"/>
      <c r="F488" s="10">
        <v>41303</v>
      </c>
      <c r="G488" s="11">
        <v>30</v>
      </c>
      <c r="H488" s="12">
        <v>203.5</v>
      </c>
      <c r="I488" s="13">
        <v>1264</v>
      </c>
      <c r="J488" s="14">
        <v>51</v>
      </c>
      <c r="K488" s="14">
        <v>43</v>
      </c>
      <c r="L488" s="15">
        <v>2.8350000381469727</v>
      </c>
      <c r="M488" s="24">
        <v>4.099999904632568</v>
      </c>
      <c r="N488" s="24"/>
      <c r="O488" s="16">
        <v>-0.1499999761581421</v>
      </c>
      <c r="P488" s="25">
        <v>2.1500000953674316</v>
      </c>
      <c r="Q488" s="25"/>
      <c r="R488" s="18">
        <v>4.81850004196167</v>
      </c>
      <c r="S488" s="17">
        <v>7.949999809265137</v>
      </c>
      <c r="T488" s="7" t="s">
        <v>1283</v>
      </c>
      <c r="U488" s="11">
        <v>85</v>
      </c>
      <c r="V488" s="26" t="s">
        <v>27</v>
      </c>
      <c r="W488" s="26"/>
      <c r="X488" s="26"/>
      <c r="Y488" s="27" t="s">
        <v>28</v>
      </c>
      <c r="Z488" s="27"/>
    </row>
    <row r="489" spans="1:26" ht="16.5">
      <c r="A489" s="23" t="s">
        <v>1284</v>
      </c>
      <c r="B489" s="23"/>
      <c r="C489" s="23"/>
      <c r="D489" s="19" t="s">
        <v>1285</v>
      </c>
      <c r="E489" s="9"/>
      <c r="F489" s="10">
        <v>41296</v>
      </c>
      <c r="G489" s="11">
        <v>30</v>
      </c>
      <c r="H489" s="12">
        <v>203.5</v>
      </c>
      <c r="I489" s="13">
        <v>1264</v>
      </c>
      <c r="J489" s="14">
        <v>51</v>
      </c>
      <c r="K489" s="14">
        <v>43</v>
      </c>
      <c r="L489" s="15">
        <v>2.8350000381469727</v>
      </c>
      <c r="M489" s="24">
        <v>4.099999904632568</v>
      </c>
      <c r="N489" s="24"/>
      <c r="O489" s="16">
        <v>-0.1499999761581421</v>
      </c>
      <c r="P489" s="25">
        <v>2.1500000953674316</v>
      </c>
      <c r="Q489" s="25"/>
      <c r="R489" s="18">
        <v>4.81850004196167</v>
      </c>
      <c r="S489" s="17">
        <v>7.800000190734863</v>
      </c>
      <c r="T489" s="7" t="s">
        <v>1283</v>
      </c>
      <c r="U489" s="11">
        <v>85</v>
      </c>
      <c r="V489" s="26" t="s">
        <v>27</v>
      </c>
      <c r="W489" s="26"/>
      <c r="X489" s="26"/>
      <c r="Y489" s="27" t="s">
        <v>28</v>
      </c>
      <c r="Z489" s="27"/>
    </row>
    <row r="490" spans="1:26" ht="16.5">
      <c r="A490" s="23" t="s">
        <v>1286</v>
      </c>
      <c r="B490" s="23"/>
      <c r="C490" s="23"/>
      <c r="D490" s="19" t="s">
        <v>1287</v>
      </c>
      <c r="E490" s="9"/>
      <c r="F490" s="10">
        <v>41243</v>
      </c>
      <c r="G490" s="11">
        <v>33</v>
      </c>
      <c r="H490" s="12">
        <v>199</v>
      </c>
      <c r="I490" s="13">
        <v>1022.5</v>
      </c>
      <c r="J490" s="14">
        <v>41</v>
      </c>
      <c r="K490" s="14">
        <v>36</v>
      </c>
      <c r="L490" s="15">
        <v>2.884999990463257</v>
      </c>
      <c r="M490" s="24">
        <v>5</v>
      </c>
      <c r="N490" s="24"/>
      <c r="O490" s="16">
        <v>1.25</v>
      </c>
      <c r="P490" s="25">
        <v>1.75</v>
      </c>
      <c r="Q490" s="25"/>
      <c r="R490" s="18">
        <v>4.576499938964844</v>
      </c>
      <c r="S490" s="17">
        <v>7.400000095367432</v>
      </c>
      <c r="T490" s="7" t="s">
        <v>1288</v>
      </c>
      <c r="U490" s="11">
        <v>90</v>
      </c>
      <c r="V490" s="26" t="s">
        <v>1256</v>
      </c>
      <c r="W490" s="26"/>
      <c r="X490" s="26"/>
      <c r="Y490" s="27" t="s">
        <v>304</v>
      </c>
      <c r="Z490" s="27"/>
    </row>
    <row r="491" spans="1:26" ht="12.75">
      <c r="A491" s="23" t="s">
        <v>1289</v>
      </c>
      <c r="B491" s="23"/>
      <c r="C491" s="23"/>
      <c r="D491" s="8" t="s">
        <v>1290</v>
      </c>
      <c r="E491" s="9"/>
      <c r="F491" s="10">
        <v>41359</v>
      </c>
      <c r="G491" s="11">
        <v>33</v>
      </c>
      <c r="H491" s="12">
        <v>198</v>
      </c>
      <c r="I491" s="13">
        <v>1063.5</v>
      </c>
      <c r="J491" s="14">
        <v>49</v>
      </c>
      <c r="K491" s="14">
        <v>39.5</v>
      </c>
      <c r="L491" s="15">
        <v>2.8350000381469727</v>
      </c>
      <c r="M491" s="24">
        <v>3.75</v>
      </c>
      <c r="N491" s="24"/>
      <c r="O491" s="16">
        <v>0.6000000238418579</v>
      </c>
      <c r="P491" s="25">
        <v>1.6999999284744263</v>
      </c>
      <c r="Q491" s="25"/>
      <c r="R491" s="18">
        <v>4.64900016784668</v>
      </c>
      <c r="S491" s="17">
        <v>8</v>
      </c>
      <c r="T491" s="7" t="s">
        <v>1291</v>
      </c>
      <c r="U491" s="11">
        <v>91</v>
      </c>
      <c r="V491" s="26" t="s">
        <v>308</v>
      </c>
      <c r="W491" s="26"/>
      <c r="X491" s="26"/>
      <c r="Y491" s="27" t="s">
        <v>144</v>
      </c>
      <c r="Z491" s="27"/>
    </row>
    <row r="492" spans="1:26" ht="12.75">
      <c r="A492" s="23" t="s">
        <v>1292</v>
      </c>
      <c r="B492" s="23"/>
      <c r="C492" s="23"/>
      <c r="D492" s="8" t="s">
        <v>1293</v>
      </c>
      <c r="E492" s="9"/>
      <c r="F492" s="10">
        <v>41309</v>
      </c>
      <c r="G492" s="11">
        <v>30</v>
      </c>
      <c r="H492" s="12">
        <v>193.5</v>
      </c>
      <c r="I492" s="13">
        <v>1120.5</v>
      </c>
      <c r="J492" s="14">
        <v>51</v>
      </c>
      <c r="K492" s="14">
        <v>40</v>
      </c>
      <c r="L492" s="15">
        <v>2.934999942779541</v>
      </c>
      <c r="M492" s="24">
        <v>4.800000190734863</v>
      </c>
      <c r="N492" s="24"/>
      <c r="O492" s="16">
        <v>0.5</v>
      </c>
      <c r="P492" s="25">
        <v>1.6999999284744263</v>
      </c>
      <c r="Q492" s="25"/>
      <c r="R492" s="18">
        <v>2.9114999771118164</v>
      </c>
      <c r="S492" s="17">
        <v>7.550000190734863</v>
      </c>
      <c r="T492" s="7" t="s">
        <v>1294</v>
      </c>
      <c r="U492" s="11"/>
      <c r="V492" s="26" t="s">
        <v>308</v>
      </c>
      <c r="W492" s="26"/>
      <c r="X492" s="26"/>
      <c r="Y492" s="27" t="s">
        <v>144</v>
      </c>
      <c r="Z492" s="27"/>
    </row>
    <row r="493" spans="1:26" ht="12.75">
      <c r="A493" s="23" t="s">
        <v>1295</v>
      </c>
      <c r="B493" s="23"/>
      <c r="C493" s="23"/>
      <c r="D493" s="8" t="s">
        <v>1296</v>
      </c>
      <c r="E493" s="9"/>
      <c r="F493" s="10">
        <v>41319</v>
      </c>
      <c r="G493" s="11">
        <v>30</v>
      </c>
      <c r="H493" s="12">
        <v>192</v>
      </c>
      <c r="I493" s="13">
        <v>1198.5</v>
      </c>
      <c r="J493" s="14">
        <v>52</v>
      </c>
      <c r="K493" s="14">
        <v>41.5</v>
      </c>
      <c r="L493" s="15">
        <v>2.934999942779541</v>
      </c>
      <c r="M493" s="24">
        <v>3.6499998569488525</v>
      </c>
      <c r="N493" s="24"/>
      <c r="O493" s="16">
        <v>-0.19999998807907104</v>
      </c>
      <c r="P493" s="25">
        <v>1.75</v>
      </c>
      <c r="Q493" s="25"/>
      <c r="R493" s="18">
        <v>4.414999961853027</v>
      </c>
      <c r="S493" s="17">
        <v>7.649999618530273</v>
      </c>
      <c r="T493" s="7" t="s">
        <v>1297</v>
      </c>
      <c r="U493" s="11"/>
      <c r="V493" s="26" t="s">
        <v>308</v>
      </c>
      <c r="W493" s="26"/>
      <c r="X493" s="26"/>
      <c r="Y493" s="27" t="s">
        <v>144</v>
      </c>
      <c r="Z493" s="27"/>
    </row>
    <row r="494" spans="1:26" ht="12.75">
      <c r="A494" s="23" t="s">
        <v>1298</v>
      </c>
      <c r="B494" s="23"/>
      <c r="C494" s="23"/>
      <c r="D494" s="8" t="s">
        <v>1299</v>
      </c>
      <c r="E494" s="9"/>
      <c r="F494" s="10">
        <v>41335</v>
      </c>
      <c r="G494" s="11">
        <v>30</v>
      </c>
      <c r="H494" s="12">
        <v>192</v>
      </c>
      <c r="I494" s="13">
        <v>1188</v>
      </c>
      <c r="J494" s="14">
        <v>54.5</v>
      </c>
      <c r="K494" s="14">
        <v>40</v>
      </c>
      <c r="L494" s="15">
        <v>2.9049999713897705</v>
      </c>
      <c r="M494" s="24">
        <v>3.9499998092651367</v>
      </c>
      <c r="N494" s="24"/>
      <c r="O494" s="16">
        <v>-0.5</v>
      </c>
      <c r="P494" s="25">
        <v>1.8499999046325684</v>
      </c>
      <c r="Q494" s="25"/>
      <c r="R494" s="18">
        <v>4.829999923706055</v>
      </c>
      <c r="S494" s="17">
        <v>7.25</v>
      </c>
      <c r="T494" s="7" t="s">
        <v>1300</v>
      </c>
      <c r="U494" s="11"/>
      <c r="V494" s="26" t="s">
        <v>308</v>
      </c>
      <c r="W494" s="26"/>
      <c r="X494" s="26"/>
      <c r="Y494" s="27" t="s">
        <v>144</v>
      </c>
      <c r="Z494" s="27"/>
    </row>
    <row r="495" spans="1:26" ht="18">
      <c r="A495" s="23" t="s">
        <v>1301</v>
      </c>
      <c r="B495" s="23"/>
      <c r="C495" s="23"/>
      <c r="D495" s="8" t="s">
        <v>1302</v>
      </c>
      <c r="E495" s="9"/>
      <c r="F495" s="10">
        <v>41319</v>
      </c>
      <c r="G495" s="11">
        <v>32</v>
      </c>
      <c r="H495" s="12">
        <v>187</v>
      </c>
      <c r="I495" s="13">
        <v>1087</v>
      </c>
      <c r="J495" s="14">
        <v>48.5</v>
      </c>
      <c r="K495" s="14">
        <v>38</v>
      </c>
      <c r="L495" s="15">
        <v>2.8949999809265137</v>
      </c>
      <c r="M495" s="24">
        <v>4.199999809265137</v>
      </c>
      <c r="N495" s="24"/>
      <c r="O495" s="16">
        <v>-0.30000001192092896</v>
      </c>
      <c r="P495" s="25">
        <v>2</v>
      </c>
      <c r="Q495" s="25"/>
      <c r="R495" s="18">
        <v>4.600500106811523</v>
      </c>
      <c r="S495" s="17">
        <v>7.550000190734863</v>
      </c>
      <c r="T495" s="7" t="s">
        <v>1303</v>
      </c>
      <c r="U495" s="11"/>
      <c r="V495" s="26" t="s">
        <v>606</v>
      </c>
      <c r="W495" s="26"/>
      <c r="X495" s="26"/>
      <c r="Y495" s="27" t="s">
        <v>81</v>
      </c>
      <c r="Z495" s="27"/>
    </row>
    <row r="496" spans="1:26" ht="12.75">
      <c r="A496" s="23" t="s">
        <v>1304</v>
      </c>
      <c r="B496" s="23"/>
      <c r="C496" s="23"/>
      <c r="D496" s="8" t="s">
        <v>1305</v>
      </c>
      <c r="E496" s="9"/>
      <c r="F496" s="10">
        <v>41262</v>
      </c>
      <c r="G496" s="11">
        <v>32</v>
      </c>
      <c r="H496" s="12">
        <v>186.5</v>
      </c>
      <c r="I496" s="13">
        <v>976.5</v>
      </c>
      <c r="J496" s="14">
        <v>46</v>
      </c>
      <c r="K496" s="14">
        <v>37</v>
      </c>
      <c r="L496" s="15">
        <v>2.880000114440918</v>
      </c>
      <c r="M496" s="24">
        <v>3.8999998569488525</v>
      </c>
      <c r="N496" s="24"/>
      <c r="O496" s="16">
        <v>0.4000000059604645</v>
      </c>
      <c r="P496" s="25">
        <v>2.049999952316284</v>
      </c>
      <c r="Q496" s="25"/>
      <c r="R496" s="18">
        <v>4.667500019073486</v>
      </c>
      <c r="S496" s="17">
        <v>8.199999809265137</v>
      </c>
      <c r="T496" s="7" t="s">
        <v>1306</v>
      </c>
      <c r="U496" s="11">
        <v>76</v>
      </c>
      <c r="V496" s="26" t="s">
        <v>22</v>
      </c>
      <c r="W496" s="26"/>
      <c r="X496" s="26"/>
      <c r="Y496" s="27" t="s">
        <v>23</v>
      </c>
      <c r="Z496" s="27"/>
    </row>
    <row r="497" spans="1:26" ht="16.5">
      <c r="A497" s="23" t="s">
        <v>1307</v>
      </c>
      <c r="B497" s="23"/>
      <c r="C497" s="23"/>
      <c r="D497" s="19" t="s">
        <v>1308</v>
      </c>
      <c r="E497" s="9"/>
      <c r="F497" s="10">
        <v>41287</v>
      </c>
      <c r="G497" s="11">
        <v>31</v>
      </c>
      <c r="H497" s="12">
        <v>186</v>
      </c>
      <c r="I497" s="13">
        <v>1221.5</v>
      </c>
      <c r="J497" s="14">
        <v>48.5</v>
      </c>
      <c r="K497" s="14">
        <v>37.5</v>
      </c>
      <c r="L497" s="15">
        <v>2.8350000381469727</v>
      </c>
      <c r="M497" s="24">
        <v>4.649999618530273</v>
      </c>
      <c r="N497" s="24"/>
      <c r="O497" s="16">
        <v>0.800000011920929</v>
      </c>
      <c r="P497" s="25">
        <v>1.0999999046325684</v>
      </c>
      <c r="Q497" s="25"/>
      <c r="R497" s="18">
        <v>2.1584999561309814</v>
      </c>
      <c r="S497" s="17">
        <v>6.25</v>
      </c>
      <c r="T497" s="7" t="s">
        <v>1309</v>
      </c>
      <c r="U497" s="11">
        <v>81</v>
      </c>
      <c r="V497" s="26" t="s">
        <v>281</v>
      </c>
      <c r="W497" s="26"/>
      <c r="X497" s="26"/>
      <c r="Y497" s="27" t="s">
        <v>23</v>
      </c>
      <c r="Z497" s="27"/>
    </row>
    <row r="498" spans="1:26" ht="12.75">
      <c r="A498" s="23" t="s">
        <v>1310</v>
      </c>
      <c r="B498" s="23"/>
      <c r="C498" s="23"/>
      <c r="D498" s="8" t="s">
        <v>1311</v>
      </c>
      <c r="E498" s="9"/>
      <c r="F498" s="10">
        <v>41267</v>
      </c>
      <c r="G498" s="11">
        <v>31</v>
      </c>
      <c r="H498" s="12">
        <v>186</v>
      </c>
      <c r="I498" s="13">
        <v>858.5</v>
      </c>
      <c r="J498" s="14">
        <v>52</v>
      </c>
      <c r="K498" s="14">
        <v>33.5</v>
      </c>
      <c r="L498" s="15">
        <v>2.869999885559082</v>
      </c>
      <c r="M498" s="24">
        <v>4</v>
      </c>
      <c r="N498" s="24"/>
      <c r="O498" s="16">
        <v>0.15000000596046448</v>
      </c>
      <c r="P498" s="25">
        <v>1.9499999284744263</v>
      </c>
      <c r="Q498" s="25"/>
      <c r="R498" s="18">
        <v>4.952499866485596</v>
      </c>
      <c r="S498" s="17">
        <v>8.100000381469727</v>
      </c>
      <c r="T498" s="7" t="s">
        <v>1312</v>
      </c>
      <c r="U498" s="11"/>
      <c r="V498" s="26" t="s">
        <v>269</v>
      </c>
      <c r="W498" s="26"/>
      <c r="X498" s="26"/>
      <c r="Y498" s="27" t="s">
        <v>23</v>
      </c>
      <c r="Z498" s="27"/>
    </row>
    <row r="499" spans="1:26" ht="12.75">
      <c r="A499" s="23" t="s">
        <v>1313</v>
      </c>
      <c r="B499" s="23"/>
      <c r="C499" s="23"/>
      <c r="D499" s="8" t="s">
        <v>1314</v>
      </c>
      <c r="E499" s="9"/>
      <c r="F499" s="10">
        <v>41247</v>
      </c>
      <c r="G499" s="11">
        <v>33</v>
      </c>
      <c r="H499" s="12">
        <v>185.5</v>
      </c>
      <c r="I499" s="13">
        <v>1082.5</v>
      </c>
      <c r="J499" s="14">
        <v>43.5</v>
      </c>
      <c r="K499" s="14">
        <v>40</v>
      </c>
      <c r="L499" s="15">
        <v>2.9149999618530273</v>
      </c>
      <c r="M499" s="24">
        <v>3.5</v>
      </c>
      <c r="N499" s="24"/>
      <c r="O499" s="16">
        <v>0.44999998807907104</v>
      </c>
      <c r="P499" s="25">
        <v>1.75</v>
      </c>
      <c r="Q499" s="25"/>
      <c r="R499" s="18">
        <v>4.069000244140625</v>
      </c>
      <c r="S499" s="17">
        <v>8.199999809265137</v>
      </c>
      <c r="T499" s="7" t="s">
        <v>1315</v>
      </c>
      <c r="U499" s="11">
        <v>76</v>
      </c>
      <c r="V499" s="26" t="s">
        <v>269</v>
      </c>
      <c r="W499" s="26"/>
      <c r="X499" s="26"/>
      <c r="Y499" s="27" t="s">
        <v>23</v>
      </c>
      <c r="Z499" s="27"/>
    </row>
    <row r="500" spans="1:26" ht="12.75">
      <c r="A500" s="23" t="s">
        <v>1316</v>
      </c>
      <c r="B500" s="23"/>
      <c r="C500" s="23"/>
      <c r="D500" s="8" t="s">
        <v>1317</v>
      </c>
      <c r="E500" s="9"/>
      <c r="F500" s="10">
        <v>41254</v>
      </c>
      <c r="G500" s="11">
        <v>28</v>
      </c>
      <c r="H500" s="12">
        <v>184.5</v>
      </c>
      <c r="I500" s="13">
        <v>1003</v>
      </c>
      <c r="J500" s="14">
        <v>50.5</v>
      </c>
      <c r="K500" s="14">
        <v>35</v>
      </c>
      <c r="L500" s="15">
        <v>2.875</v>
      </c>
      <c r="M500" s="24">
        <v>4.099999904632568</v>
      </c>
      <c r="N500" s="24"/>
      <c r="O500" s="16">
        <v>0.25</v>
      </c>
      <c r="P500" s="25">
        <v>1.75</v>
      </c>
      <c r="Q500" s="25"/>
      <c r="R500" s="18">
        <v>4.373499870300293</v>
      </c>
      <c r="S500" s="17">
        <v>7.900000095367432</v>
      </c>
      <c r="T500" s="7" t="s">
        <v>1318</v>
      </c>
      <c r="U500" s="11">
        <v>85</v>
      </c>
      <c r="V500" s="26" t="s">
        <v>285</v>
      </c>
      <c r="W500" s="26"/>
      <c r="X500" s="26"/>
      <c r="Y500" s="27" t="s">
        <v>23</v>
      </c>
      <c r="Z500" s="27"/>
    </row>
    <row r="501" spans="1:26" ht="12.75">
      <c r="A501" s="23" t="s">
        <v>1319</v>
      </c>
      <c r="B501" s="23"/>
      <c r="C501" s="23"/>
      <c r="D501" s="8" t="s">
        <v>1320</v>
      </c>
      <c r="E501" s="9"/>
      <c r="F501" s="10">
        <v>41274</v>
      </c>
      <c r="G501" s="11">
        <v>31</v>
      </c>
      <c r="H501" s="12">
        <v>184</v>
      </c>
      <c r="I501" s="13">
        <v>954.5</v>
      </c>
      <c r="J501" s="14">
        <v>50</v>
      </c>
      <c r="K501" s="14">
        <v>33.5</v>
      </c>
      <c r="L501" s="15">
        <v>2.8899998664855957</v>
      </c>
      <c r="M501" s="24">
        <v>3.6999998092651367</v>
      </c>
      <c r="N501" s="24"/>
      <c r="O501" s="16">
        <v>0.30000001192092896</v>
      </c>
      <c r="P501" s="25">
        <v>1.899999976158142</v>
      </c>
      <c r="Q501" s="25"/>
      <c r="R501" s="18">
        <v>5.332500457763672</v>
      </c>
      <c r="S501" s="17">
        <v>7.800000190734863</v>
      </c>
      <c r="T501" s="7" t="s">
        <v>1321</v>
      </c>
      <c r="U501" s="11"/>
      <c r="V501" s="26" t="s">
        <v>269</v>
      </c>
      <c r="W501" s="26"/>
      <c r="X501" s="26"/>
      <c r="Y501" s="27" t="s">
        <v>23</v>
      </c>
      <c r="Z501" s="27"/>
    </row>
    <row r="502" spans="1:26" ht="12.75">
      <c r="A502" s="28"/>
      <c r="B502" s="28"/>
      <c r="C502" s="28"/>
      <c r="D502" s="3"/>
      <c r="E502" s="4"/>
      <c r="F502" s="4"/>
      <c r="G502" s="4"/>
      <c r="H502" s="4"/>
      <c r="I502" s="5"/>
      <c r="J502" s="5"/>
      <c r="K502" s="5"/>
      <c r="L502" s="5"/>
      <c r="M502" s="29"/>
      <c r="N502" s="29"/>
      <c r="O502" s="5"/>
      <c r="P502" s="30"/>
      <c r="Q502" s="30"/>
      <c r="R502" s="4"/>
      <c r="S502" s="4"/>
      <c r="T502" s="6"/>
      <c r="U502" s="4"/>
      <c r="V502" s="31"/>
      <c r="W502" s="31"/>
      <c r="X502" s="31"/>
      <c r="Y502" s="30"/>
      <c r="Z502" s="30"/>
    </row>
    <row r="503" spans="1:26" ht="14.25" customHeight="1">
      <c r="A503" s="32" t="s">
        <v>1322</v>
      </c>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2.75">
      <c r="A504" s="23" t="s">
        <v>1323</v>
      </c>
      <c r="B504" s="23"/>
      <c r="C504" s="23"/>
      <c r="D504" s="8" t="s">
        <v>1324</v>
      </c>
      <c r="E504" s="9"/>
      <c r="F504" s="10">
        <v>40387</v>
      </c>
      <c r="G504" s="11">
        <v>38</v>
      </c>
      <c r="H504" s="12">
        <v>209.5</v>
      </c>
      <c r="I504" s="13">
        <v>1108.5</v>
      </c>
      <c r="J504" s="14">
        <v>70</v>
      </c>
      <c r="K504" s="14">
        <v>44</v>
      </c>
      <c r="L504" s="15">
        <v>2.9200000762939453</v>
      </c>
      <c r="M504" s="24">
        <v>3.299999952316284</v>
      </c>
      <c r="N504" s="24"/>
      <c r="O504" s="16">
        <v>1</v>
      </c>
      <c r="P504" s="25">
        <v>1.2999999523162842</v>
      </c>
      <c r="Q504" s="25"/>
      <c r="R504" s="18">
        <v>2.7244999408721924</v>
      </c>
      <c r="S504" s="17">
        <v>7.5</v>
      </c>
      <c r="T504" s="7" t="s">
        <v>1325</v>
      </c>
      <c r="U504" s="11">
        <v>87</v>
      </c>
      <c r="V504" s="26" t="s">
        <v>779</v>
      </c>
      <c r="W504" s="26"/>
      <c r="X504" s="26"/>
      <c r="Y504" s="27" t="s">
        <v>23</v>
      </c>
      <c r="Z504" s="27"/>
    </row>
    <row r="505" spans="1:26" ht="16.5">
      <c r="A505" s="23" t="s">
        <v>1326</v>
      </c>
      <c r="B505" s="23"/>
      <c r="C505" s="23"/>
      <c r="D505" s="19" t="s">
        <v>1327</v>
      </c>
      <c r="E505" s="9"/>
      <c r="F505" s="10">
        <v>40521</v>
      </c>
      <c r="G505" s="11">
        <v>33</v>
      </c>
      <c r="H505" s="12">
        <v>202</v>
      </c>
      <c r="I505" s="13">
        <v>1182</v>
      </c>
      <c r="J505" s="14">
        <v>74.5</v>
      </c>
      <c r="K505" s="14">
        <v>44</v>
      </c>
      <c r="L505" s="15">
        <v>3.0299999713897705</v>
      </c>
      <c r="M505" s="24">
        <v>3.549999952316284</v>
      </c>
      <c r="N505" s="24"/>
      <c r="O505" s="16">
        <v>1.7000000476837158</v>
      </c>
      <c r="P505" s="25">
        <v>0.7000000476837158</v>
      </c>
      <c r="Q505" s="25"/>
      <c r="R505" s="18">
        <v>0.8180000185966492</v>
      </c>
      <c r="S505" s="17">
        <v>6.300000190734863</v>
      </c>
      <c r="T505" s="7" t="s">
        <v>1328</v>
      </c>
      <c r="U505" s="11">
        <v>85</v>
      </c>
      <c r="V505" s="26" t="s">
        <v>1329</v>
      </c>
      <c r="W505" s="26"/>
      <c r="X505" s="26"/>
      <c r="Y505" s="27" t="s">
        <v>23</v>
      </c>
      <c r="Z505" s="27"/>
    </row>
    <row r="506" spans="1:26" ht="12.75">
      <c r="A506" s="23" t="s">
        <v>1330</v>
      </c>
      <c r="B506" s="23"/>
      <c r="C506" s="23"/>
      <c r="D506" s="19" t="s">
        <v>1331</v>
      </c>
      <c r="E506" s="9"/>
      <c r="F506" s="10">
        <v>40482</v>
      </c>
      <c r="G506" s="11">
        <v>34</v>
      </c>
      <c r="H506" s="12">
        <v>197.5</v>
      </c>
      <c r="I506" s="13">
        <v>966</v>
      </c>
      <c r="J506" s="14">
        <v>70</v>
      </c>
      <c r="K506" s="14">
        <v>42</v>
      </c>
      <c r="L506" s="15">
        <v>2.9850001335144043</v>
      </c>
      <c r="M506" s="24">
        <v>3.5</v>
      </c>
      <c r="N506" s="24"/>
      <c r="O506" s="16">
        <v>1.0499999523162842</v>
      </c>
      <c r="P506" s="25">
        <v>1.100000023841858</v>
      </c>
      <c r="Q506" s="25"/>
      <c r="R506" s="18">
        <v>1.88100004196167</v>
      </c>
      <c r="S506" s="17">
        <v>7.400000095367432</v>
      </c>
      <c r="T506" s="7" t="s">
        <v>1332</v>
      </c>
      <c r="U506" s="11">
        <v>88</v>
      </c>
      <c r="V506" s="26" t="s">
        <v>1333</v>
      </c>
      <c r="W506" s="26"/>
      <c r="X506" s="26"/>
      <c r="Y506" s="27" t="s">
        <v>23</v>
      </c>
      <c r="Z506" s="27"/>
    </row>
  </sheetData>
  <sheetProtection/>
  <mergeCells count="2314">
    <mergeCell ref="Y3:Z3"/>
    <mergeCell ref="C1:V1"/>
    <mergeCell ref="B2:M2"/>
    <mergeCell ref="Q2:W2"/>
    <mergeCell ref="A3:C3"/>
    <mergeCell ref="I3:R3"/>
    <mergeCell ref="V3:X3"/>
    <mergeCell ref="A4:Z4"/>
    <mergeCell ref="A5:C5"/>
    <mergeCell ref="M5:N5"/>
    <mergeCell ref="P5:Q5"/>
    <mergeCell ref="V5:X5"/>
    <mergeCell ref="Y5:Z5"/>
    <mergeCell ref="A6:C6"/>
    <mergeCell ref="M6:N6"/>
    <mergeCell ref="P6:Q6"/>
    <mergeCell ref="V6:X6"/>
    <mergeCell ref="Y6:Z6"/>
    <mergeCell ref="A7:Z7"/>
    <mergeCell ref="A8:C8"/>
    <mergeCell ref="M8:N8"/>
    <mergeCell ref="P8:Q8"/>
    <mergeCell ref="V8:X8"/>
    <mergeCell ref="Y8:Z8"/>
    <mergeCell ref="A9:C9"/>
    <mergeCell ref="M9:N9"/>
    <mergeCell ref="P9:Q9"/>
    <mergeCell ref="V9:X9"/>
    <mergeCell ref="Y9:Z9"/>
    <mergeCell ref="A10:C10"/>
    <mergeCell ref="M10:N10"/>
    <mergeCell ref="P10:Q10"/>
    <mergeCell ref="V10:X10"/>
    <mergeCell ref="Y10:Z10"/>
    <mergeCell ref="A11:Z11"/>
    <mergeCell ref="A12:C12"/>
    <mergeCell ref="M12:N12"/>
    <mergeCell ref="P12:Q12"/>
    <mergeCell ref="V12:X12"/>
    <mergeCell ref="Y12:Z12"/>
    <mergeCell ref="A13:C13"/>
    <mergeCell ref="M13:N13"/>
    <mergeCell ref="P13:Q13"/>
    <mergeCell ref="V13:X13"/>
    <mergeCell ref="Y13:Z13"/>
    <mergeCell ref="A14:C14"/>
    <mergeCell ref="M14:N14"/>
    <mergeCell ref="P14:Q14"/>
    <mergeCell ref="V14:X14"/>
    <mergeCell ref="Y14:Z14"/>
    <mergeCell ref="A15:C15"/>
    <mergeCell ref="M15:N15"/>
    <mergeCell ref="P15:Q15"/>
    <mergeCell ref="V15:X15"/>
    <mergeCell ref="Y15:Z15"/>
    <mergeCell ref="A16:C16"/>
    <mergeCell ref="M16:N16"/>
    <mergeCell ref="P16:Q16"/>
    <mergeCell ref="V16:X16"/>
    <mergeCell ref="Y16:Z16"/>
    <mergeCell ref="A17:C17"/>
    <mergeCell ref="M17:N17"/>
    <mergeCell ref="P17:Q17"/>
    <mergeCell ref="V17:X17"/>
    <mergeCell ref="Y17:Z17"/>
    <mergeCell ref="A18:C18"/>
    <mergeCell ref="M18:N18"/>
    <mergeCell ref="P18:Q18"/>
    <mergeCell ref="V18:X18"/>
    <mergeCell ref="Y18:Z18"/>
    <mergeCell ref="A19:C19"/>
    <mergeCell ref="M19:N19"/>
    <mergeCell ref="P19:Q19"/>
    <mergeCell ref="V19:X19"/>
    <mergeCell ref="Y19:Z19"/>
    <mergeCell ref="A20:C20"/>
    <mergeCell ref="M20:N20"/>
    <mergeCell ref="P20:Q20"/>
    <mergeCell ref="V20:X20"/>
    <mergeCell ref="Y20:Z20"/>
    <mergeCell ref="A21:C21"/>
    <mergeCell ref="M21:N21"/>
    <mergeCell ref="P21:Q21"/>
    <mergeCell ref="V21:X21"/>
    <mergeCell ref="Y21:Z21"/>
    <mergeCell ref="A22:C22"/>
    <mergeCell ref="M22:N22"/>
    <mergeCell ref="P22:Q22"/>
    <mergeCell ref="V22:X22"/>
    <mergeCell ref="Y22:Z22"/>
    <mergeCell ref="A23:C23"/>
    <mergeCell ref="M23:N23"/>
    <mergeCell ref="P23:Q23"/>
    <mergeCell ref="V23:X23"/>
    <mergeCell ref="Y23:Z23"/>
    <mergeCell ref="A24:C24"/>
    <mergeCell ref="M24:N24"/>
    <mergeCell ref="P24:Q24"/>
    <mergeCell ref="V24:X24"/>
    <mergeCell ref="Y24:Z24"/>
    <mergeCell ref="A25:C25"/>
    <mergeCell ref="M25:N25"/>
    <mergeCell ref="P25:Q25"/>
    <mergeCell ref="V25:X25"/>
    <mergeCell ref="Y25:Z25"/>
    <mergeCell ref="A26:C26"/>
    <mergeCell ref="M26:N26"/>
    <mergeCell ref="P26:Q26"/>
    <mergeCell ref="V26:X26"/>
    <mergeCell ref="Y26:Z26"/>
    <mergeCell ref="A27:C27"/>
    <mergeCell ref="M27:N27"/>
    <mergeCell ref="P27:Q27"/>
    <mergeCell ref="V27:X27"/>
    <mergeCell ref="Y27:Z27"/>
    <mergeCell ref="A28:C28"/>
    <mergeCell ref="M28:N28"/>
    <mergeCell ref="P28:Q28"/>
    <mergeCell ref="V28:X28"/>
    <mergeCell ref="Y28:Z28"/>
    <mergeCell ref="A29:C29"/>
    <mergeCell ref="M29:N29"/>
    <mergeCell ref="P29:Q29"/>
    <mergeCell ref="V29:X29"/>
    <mergeCell ref="Y29:Z29"/>
    <mergeCell ref="A30:C30"/>
    <mergeCell ref="M30:N30"/>
    <mergeCell ref="P30:Q30"/>
    <mergeCell ref="V30:X30"/>
    <mergeCell ref="Y30:Z30"/>
    <mergeCell ref="A31:C31"/>
    <mergeCell ref="M31:N31"/>
    <mergeCell ref="P31:Q31"/>
    <mergeCell ref="V31:X31"/>
    <mergeCell ref="Y31:Z31"/>
    <mergeCell ref="A32:C32"/>
    <mergeCell ref="M32:N32"/>
    <mergeCell ref="P32:Q32"/>
    <mergeCell ref="V32:X32"/>
    <mergeCell ref="Y32:Z32"/>
    <mergeCell ref="A33:C33"/>
    <mergeCell ref="M33:N33"/>
    <mergeCell ref="P33:Q33"/>
    <mergeCell ref="V33:X33"/>
    <mergeCell ref="Y33:Z33"/>
    <mergeCell ref="A34:C34"/>
    <mergeCell ref="M34:N34"/>
    <mergeCell ref="P34:Q34"/>
    <mergeCell ref="V34:X34"/>
    <mergeCell ref="Y34:Z34"/>
    <mergeCell ref="A35:C35"/>
    <mergeCell ref="M35:N35"/>
    <mergeCell ref="P35:Q35"/>
    <mergeCell ref="V35:X35"/>
    <mergeCell ref="Y35:Z35"/>
    <mergeCell ref="A36:C36"/>
    <mergeCell ref="M36:N36"/>
    <mergeCell ref="P36:Q36"/>
    <mergeCell ref="V36:X36"/>
    <mergeCell ref="Y36:Z36"/>
    <mergeCell ref="A37:C37"/>
    <mergeCell ref="M37:N37"/>
    <mergeCell ref="P37:Q37"/>
    <mergeCell ref="V37:X37"/>
    <mergeCell ref="Y37:Z37"/>
    <mergeCell ref="A38:Z38"/>
    <mergeCell ref="A39:C39"/>
    <mergeCell ref="M39:N39"/>
    <mergeCell ref="P39:Q39"/>
    <mergeCell ref="V39:X39"/>
    <mergeCell ref="Y39:Z39"/>
    <mergeCell ref="A40:C40"/>
    <mergeCell ref="M40:N40"/>
    <mergeCell ref="P40:Q40"/>
    <mergeCell ref="V40:X40"/>
    <mergeCell ref="Y40:Z40"/>
    <mergeCell ref="A41:Z41"/>
    <mergeCell ref="A42:C42"/>
    <mergeCell ref="M42:N42"/>
    <mergeCell ref="P42:Q42"/>
    <mergeCell ref="V42:X42"/>
    <mergeCell ref="Y42:Z42"/>
    <mergeCell ref="A43:C43"/>
    <mergeCell ref="M43:N43"/>
    <mergeCell ref="P43:Q43"/>
    <mergeCell ref="V43:X43"/>
    <mergeCell ref="Y43:Z43"/>
    <mergeCell ref="A44:C44"/>
    <mergeCell ref="M44:N44"/>
    <mergeCell ref="P44:Q44"/>
    <mergeCell ref="V44:X44"/>
    <mergeCell ref="Y44:Z44"/>
    <mergeCell ref="A45:C45"/>
    <mergeCell ref="M45:N45"/>
    <mergeCell ref="P45:Q45"/>
    <mergeCell ref="V45:X45"/>
    <mergeCell ref="Y45:Z45"/>
    <mergeCell ref="A46:C46"/>
    <mergeCell ref="M46:N46"/>
    <mergeCell ref="P46:Q46"/>
    <mergeCell ref="V46:X46"/>
    <mergeCell ref="Y46:Z46"/>
    <mergeCell ref="A47:C47"/>
    <mergeCell ref="M47:N47"/>
    <mergeCell ref="P47:Q47"/>
    <mergeCell ref="V47:X47"/>
    <mergeCell ref="Y47:Z47"/>
    <mergeCell ref="A48:C48"/>
    <mergeCell ref="M48:N48"/>
    <mergeCell ref="P48:Q48"/>
    <mergeCell ref="V48:X48"/>
    <mergeCell ref="Y48:Z48"/>
    <mergeCell ref="A49:C49"/>
    <mergeCell ref="M49:N49"/>
    <mergeCell ref="P49:Q49"/>
    <mergeCell ref="V49:X49"/>
    <mergeCell ref="Y49:Z49"/>
    <mergeCell ref="A50:Z50"/>
    <mergeCell ref="A51:C51"/>
    <mergeCell ref="M51:N51"/>
    <mergeCell ref="P51:Q51"/>
    <mergeCell ref="V51:X51"/>
    <mergeCell ref="Y51:Z51"/>
    <mergeCell ref="A52:C52"/>
    <mergeCell ref="M52:N52"/>
    <mergeCell ref="P52:Q52"/>
    <mergeCell ref="V52:X52"/>
    <mergeCell ref="Y52:Z52"/>
    <mergeCell ref="A53:Z53"/>
    <mergeCell ref="A54:C54"/>
    <mergeCell ref="M54:N54"/>
    <mergeCell ref="P54:Q54"/>
    <mergeCell ref="V54:X54"/>
    <mergeCell ref="Y54:Z54"/>
    <mergeCell ref="A55:C55"/>
    <mergeCell ref="M55:N55"/>
    <mergeCell ref="P55:Q55"/>
    <mergeCell ref="V55:X55"/>
    <mergeCell ref="Y55:Z55"/>
    <mergeCell ref="A56:C56"/>
    <mergeCell ref="M56:N56"/>
    <mergeCell ref="P56:Q56"/>
    <mergeCell ref="V56:X56"/>
    <mergeCell ref="Y56:Z56"/>
    <mergeCell ref="A57:C57"/>
    <mergeCell ref="M57:N57"/>
    <mergeCell ref="P57:Q57"/>
    <mergeCell ref="V57:X57"/>
    <mergeCell ref="Y57:Z57"/>
    <mergeCell ref="A58:C58"/>
    <mergeCell ref="M58:N58"/>
    <mergeCell ref="P58:Q58"/>
    <mergeCell ref="V58:X58"/>
    <mergeCell ref="Y58:Z58"/>
    <mergeCell ref="A59:C59"/>
    <mergeCell ref="M59:N59"/>
    <mergeCell ref="P59:Q59"/>
    <mergeCell ref="V59:X59"/>
    <mergeCell ref="Y59:Z59"/>
    <mergeCell ref="A60:Z60"/>
    <mergeCell ref="A61:C61"/>
    <mergeCell ref="M61:N61"/>
    <mergeCell ref="P61:Q61"/>
    <mergeCell ref="V61:X61"/>
    <mergeCell ref="Y61:Z61"/>
    <mergeCell ref="A62:C62"/>
    <mergeCell ref="M62:N62"/>
    <mergeCell ref="P62:Q62"/>
    <mergeCell ref="V62:X62"/>
    <mergeCell ref="Y62:Z62"/>
    <mergeCell ref="A63:C63"/>
    <mergeCell ref="M63:N63"/>
    <mergeCell ref="P63:Q63"/>
    <mergeCell ref="V63:X63"/>
    <mergeCell ref="Y63:Z63"/>
    <mergeCell ref="A64:C64"/>
    <mergeCell ref="M64:N64"/>
    <mergeCell ref="P64:Q64"/>
    <mergeCell ref="V64:X64"/>
    <mergeCell ref="Y64:Z64"/>
    <mergeCell ref="A65:C65"/>
    <mergeCell ref="M65:N65"/>
    <mergeCell ref="P65:Q65"/>
    <mergeCell ref="V65:X65"/>
    <mergeCell ref="Y65:Z65"/>
    <mergeCell ref="A66:C66"/>
    <mergeCell ref="M66:N66"/>
    <mergeCell ref="P66:Q66"/>
    <mergeCell ref="V66:X66"/>
    <mergeCell ref="Y66:Z66"/>
    <mergeCell ref="A67:C67"/>
    <mergeCell ref="M67:N67"/>
    <mergeCell ref="P67:Q67"/>
    <mergeCell ref="V67:X67"/>
    <mergeCell ref="Y67:Z67"/>
    <mergeCell ref="A68:C68"/>
    <mergeCell ref="M68:N68"/>
    <mergeCell ref="P68:Q68"/>
    <mergeCell ref="V68:X68"/>
    <mergeCell ref="Y68:Z68"/>
    <mergeCell ref="A69:Z69"/>
    <mergeCell ref="A70:C70"/>
    <mergeCell ref="M70:N70"/>
    <mergeCell ref="P70:Q70"/>
    <mergeCell ref="V70:X70"/>
    <mergeCell ref="Y70:Z70"/>
    <mergeCell ref="A71:C71"/>
    <mergeCell ref="M71:N71"/>
    <mergeCell ref="P71:Q71"/>
    <mergeCell ref="V71:X71"/>
    <mergeCell ref="Y71:Z71"/>
    <mergeCell ref="A72:C72"/>
    <mergeCell ref="M72:N72"/>
    <mergeCell ref="P72:Q72"/>
    <mergeCell ref="V72:X72"/>
    <mergeCell ref="Y72:Z72"/>
    <mergeCell ref="A73:C73"/>
    <mergeCell ref="M73:N73"/>
    <mergeCell ref="P73:Q73"/>
    <mergeCell ref="V73:X73"/>
    <mergeCell ref="Y73:Z73"/>
    <mergeCell ref="A74:C74"/>
    <mergeCell ref="M74:N74"/>
    <mergeCell ref="P74:Q74"/>
    <mergeCell ref="V74:X74"/>
    <mergeCell ref="Y74:Z74"/>
    <mergeCell ref="A75:C75"/>
    <mergeCell ref="M75:N75"/>
    <mergeCell ref="P75:Q75"/>
    <mergeCell ref="V75:X75"/>
    <mergeCell ref="Y75:Z75"/>
    <mergeCell ref="A76:C76"/>
    <mergeCell ref="M76:N76"/>
    <mergeCell ref="P76:Q76"/>
    <mergeCell ref="V76:X76"/>
    <mergeCell ref="Y76:Z76"/>
    <mergeCell ref="A77:C77"/>
    <mergeCell ref="M77:N77"/>
    <mergeCell ref="P77:Q77"/>
    <mergeCell ref="V77:X77"/>
    <mergeCell ref="Y77:Z77"/>
    <mergeCell ref="A78:C78"/>
    <mergeCell ref="M78:N78"/>
    <mergeCell ref="P78:Q78"/>
    <mergeCell ref="V78:X78"/>
    <mergeCell ref="Y78:Z78"/>
    <mergeCell ref="A79:Z79"/>
    <mergeCell ref="A80:C80"/>
    <mergeCell ref="M80:N80"/>
    <mergeCell ref="P80:Q80"/>
    <mergeCell ref="V80:X80"/>
    <mergeCell ref="Y80:Z80"/>
    <mergeCell ref="A81:C81"/>
    <mergeCell ref="M81:N81"/>
    <mergeCell ref="P81:Q81"/>
    <mergeCell ref="V81:X81"/>
    <mergeCell ref="Y81:Z81"/>
    <mergeCell ref="A82:C82"/>
    <mergeCell ref="M82:N82"/>
    <mergeCell ref="P82:Q82"/>
    <mergeCell ref="V82:X82"/>
    <mergeCell ref="Y82:Z82"/>
    <mergeCell ref="A83:C83"/>
    <mergeCell ref="M83:N83"/>
    <mergeCell ref="P83:Q83"/>
    <mergeCell ref="V83:X83"/>
    <mergeCell ref="Y83:Z83"/>
    <mergeCell ref="A84:C84"/>
    <mergeCell ref="M84:N84"/>
    <mergeCell ref="P84:Q84"/>
    <mergeCell ref="V84:X84"/>
    <mergeCell ref="Y84:Z84"/>
    <mergeCell ref="A85:C85"/>
    <mergeCell ref="M85:N85"/>
    <mergeCell ref="P85:Q85"/>
    <mergeCell ref="V85:X85"/>
    <mergeCell ref="Y85:Z85"/>
    <mergeCell ref="A86:C86"/>
    <mergeCell ref="M86:N86"/>
    <mergeCell ref="P86:Q86"/>
    <mergeCell ref="V86:X86"/>
    <mergeCell ref="Y86:Z86"/>
    <mergeCell ref="A87:C87"/>
    <mergeCell ref="M87:N87"/>
    <mergeCell ref="P87:Q87"/>
    <mergeCell ref="V87:X87"/>
    <mergeCell ref="Y87:Z87"/>
    <mergeCell ref="A88:C88"/>
    <mergeCell ref="M88:N88"/>
    <mergeCell ref="P88:Q88"/>
    <mergeCell ref="V88:X88"/>
    <mergeCell ref="Y88:Z88"/>
    <mergeCell ref="A89:C89"/>
    <mergeCell ref="M89:N89"/>
    <mergeCell ref="P89:Q89"/>
    <mergeCell ref="V89:X89"/>
    <mergeCell ref="Y89:Z89"/>
    <mergeCell ref="A90:C90"/>
    <mergeCell ref="M90:N90"/>
    <mergeCell ref="P90:Q90"/>
    <mergeCell ref="V90:X90"/>
    <mergeCell ref="Y90:Z90"/>
    <mergeCell ref="A91:C91"/>
    <mergeCell ref="M91:N91"/>
    <mergeCell ref="P91:Q91"/>
    <mergeCell ref="V91:X91"/>
    <mergeCell ref="Y91:Z91"/>
    <mergeCell ref="A92:C92"/>
    <mergeCell ref="M92:N92"/>
    <mergeCell ref="P92:Q92"/>
    <mergeCell ref="V92:X92"/>
    <mergeCell ref="Y92:Z92"/>
    <mergeCell ref="A93:C93"/>
    <mergeCell ref="M93:N93"/>
    <mergeCell ref="P93:Q93"/>
    <mergeCell ref="V93:X93"/>
    <mergeCell ref="Y93:Z93"/>
    <mergeCell ref="A94:C94"/>
    <mergeCell ref="M94:N94"/>
    <mergeCell ref="P94:Q94"/>
    <mergeCell ref="V94:X94"/>
    <mergeCell ref="Y94:Z94"/>
    <mergeCell ref="A95:C95"/>
    <mergeCell ref="M95:N95"/>
    <mergeCell ref="P95:Q95"/>
    <mergeCell ref="V95:X95"/>
    <mergeCell ref="Y95:Z95"/>
    <mergeCell ref="A96:C96"/>
    <mergeCell ref="M96:N96"/>
    <mergeCell ref="P96:Q96"/>
    <mergeCell ref="V96:X96"/>
    <mergeCell ref="Y96:Z96"/>
    <mergeCell ref="A97:C97"/>
    <mergeCell ref="M97:N97"/>
    <mergeCell ref="P97:Q97"/>
    <mergeCell ref="V97:X97"/>
    <mergeCell ref="Y97:Z97"/>
    <mergeCell ref="A98:C98"/>
    <mergeCell ref="M98:N98"/>
    <mergeCell ref="P98:Q98"/>
    <mergeCell ref="V98:X98"/>
    <mergeCell ref="Y98:Z98"/>
    <mergeCell ref="A99:C99"/>
    <mergeCell ref="M99:N99"/>
    <mergeCell ref="P99:Q99"/>
    <mergeCell ref="V99:X99"/>
    <mergeCell ref="Y99:Z99"/>
    <mergeCell ref="A100:C100"/>
    <mergeCell ref="M100:N100"/>
    <mergeCell ref="P100:Q100"/>
    <mergeCell ref="V100:X100"/>
    <mergeCell ref="Y100:Z100"/>
    <mergeCell ref="A101:C101"/>
    <mergeCell ref="M101:N101"/>
    <mergeCell ref="P101:Q101"/>
    <mergeCell ref="V101:X101"/>
    <mergeCell ref="Y101:Z101"/>
    <mergeCell ref="A102:C102"/>
    <mergeCell ref="M102:N102"/>
    <mergeCell ref="P102:Q102"/>
    <mergeCell ref="V102:X102"/>
    <mergeCell ref="Y102:Z102"/>
    <mergeCell ref="A103:C103"/>
    <mergeCell ref="M103:N103"/>
    <mergeCell ref="P103:Q103"/>
    <mergeCell ref="V103:X103"/>
    <mergeCell ref="Y103:Z103"/>
    <mergeCell ref="A104:C104"/>
    <mergeCell ref="M104:N104"/>
    <mergeCell ref="P104:Q104"/>
    <mergeCell ref="V104:X104"/>
    <mergeCell ref="Y104:Z104"/>
    <mergeCell ref="A105:C105"/>
    <mergeCell ref="M105:N105"/>
    <mergeCell ref="P105:Q105"/>
    <mergeCell ref="V105:X105"/>
    <mergeCell ref="Y105:Z105"/>
    <mergeCell ref="A106:C106"/>
    <mergeCell ref="M106:N106"/>
    <mergeCell ref="P106:Q106"/>
    <mergeCell ref="V106:X106"/>
    <mergeCell ref="Y106:Z106"/>
    <mergeCell ref="A107:C107"/>
    <mergeCell ref="M107:N107"/>
    <mergeCell ref="P107:Q107"/>
    <mergeCell ref="V107:X107"/>
    <mergeCell ref="Y107:Z107"/>
    <mergeCell ref="A108:C108"/>
    <mergeCell ref="M108:N108"/>
    <mergeCell ref="P108:Q108"/>
    <mergeCell ref="V108:X108"/>
    <mergeCell ref="Y108:Z108"/>
    <mergeCell ref="A109:C109"/>
    <mergeCell ref="M109:N109"/>
    <mergeCell ref="P109:Q109"/>
    <mergeCell ref="V109:X109"/>
    <mergeCell ref="Y109:Z109"/>
    <mergeCell ref="A110:C110"/>
    <mergeCell ref="M110:N110"/>
    <mergeCell ref="P110:Q110"/>
    <mergeCell ref="V110:X110"/>
    <mergeCell ref="Y110:Z110"/>
    <mergeCell ref="A111:C111"/>
    <mergeCell ref="M111:N111"/>
    <mergeCell ref="P111:Q111"/>
    <mergeCell ref="V111:X111"/>
    <mergeCell ref="Y111:Z111"/>
    <mergeCell ref="A112:C112"/>
    <mergeCell ref="M112:N112"/>
    <mergeCell ref="P112:Q112"/>
    <mergeCell ref="V112:X112"/>
    <mergeCell ref="Y112:Z112"/>
    <mergeCell ref="A113:Z113"/>
    <mergeCell ref="A114:C114"/>
    <mergeCell ref="M114:N114"/>
    <mergeCell ref="P114:Q114"/>
    <mergeCell ref="V114:X114"/>
    <mergeCell ref="Y114:Z114"/>
    <mergeCell ref="A115:C115"/>
    <mergeCell ref="M115:N115"/>
    <mergeCell ref="P115:Q115"/>
    <mergeCell ref="V115:X115"/>
    <mergeCell ref="Y115:Z115"/>
    <mergeCell ref="A116:C116"/>
    <mergeCell ref="M116:N116"/>
    <mergeCell ref="P116:Q116"/>
    <mergeCell ref="V116:X116"/>
    <mergeCell ref="Y116:Z116"/>
    <mergeCell ref="A117:Z117"/>
    <mergeCell ref="A118:C118"/>
    <mergeCell ref="M118:N118"/>
    <mergeCell ref="P118:Q118"/>
    <mergeCell ref="V118:X118"/>
    <mergeCell ref="Y118:Z118"/>
    <mergeCell ref="A119:C119"/>
    <mergeCell ref="M119:N119"/>
    <mergeCell ref="P119:Q119"/>
    <mergeCell ref="V119:X119"/>
    <mergeCell ref="Y119:Z119"/>
    <mergeCell ref="A120:C120"/>
    <mergeCell ref="M120:N120"/>
    <mergeCell ref="P120:Q120"/>
    <mergeCell ref="V120:X120"/>
    <mergeCell ref="Y120:Z120"/>
    <mergeCell ref="A121:C121"/>
    <mergeCell ref="M121:N121"/>
    <mergeCell ref="P121:Q121"/>
    <mergeCell ref="V121:X121"/>
    <mergeCell ref="Y121:Z121"/>
    <mergeCell ref="A122:C122"/>
    <mergeCell ref="M122:N122"/>
    <mergeCell ref="P122:Q122"/>
    <mergeCell ref="V122:X122"/>
    <mergeCell ref="Y122:Z122"/>
    <mergeCell ref="A123:C123"/>
    <mergeCell ref="M123:N123"/>
    <mergeCell ref="P123:Q123"/>
    <mergeCell ref="V123:X123"/>
    <mergeCell ref="Y123:Z123"/>
    <mergeCell ref="A124:C124"/>
    <mergeCell ref="M124:N124"/>
    <mergeCell ref="P124:Q124"/>
    <mergeCell ref="V124:X124"/>
    <mergeCell ref="Y124:Z124"/>
    <mergeCell ref="A125:C125"/>
    <mergeCell ref="M125:N125"/>
    <mergeCell ref="P125:Q125"/>
    <mergeCell ref="V125:X125"/>
    <mergeCell ref="Y125:Z125"/>
    <mergeCell ref="A126:C126"/>
    <mergeCell ref="M126:N126"/>
    <mergeCell ref="P126:Q126"/>
    <mergeCell ref="V126:X126"/>
    <mergeCell ref="Y126:Z126"/>
    <mergeCell ref="A127:Z127"/>
    <mergeCell ref="A128:C128"/>
    <mergeCell ref="M128:N128"/>
    <mergeCell ref="P128:Q128"/>
    <mergeCell ref="V128:X128"/>
    <mergeCell ref="Y128:Z128"/>
    <mergeCell ref="A129:C129"/>
    <mergeCell ref="M129:N129"/>
    <mergeCell ref="P129:Q129"/>
    <mergeCell ref="V129:X129"/>
    <mergeCell ref="Y129:Z129"/>
    <mergeCell ref="A130:C130"/>
    <mergeCell ref="M130:N130"/>
    <mergeCell ref="P130:Q130"/>
    <mergeCell ref="V130:X130"/>
    <mergeCell ref="Y130:Z130"/>
    <mergeCell ref="A131:C131"/>
    <mergeCell ref="M131:N131"/>
    <mergeCell ref="P131:Q131"/>
    <mergeCell ref="V131:X131"/>
    <mergeCell ref="Y131:Z131"/>
    <mergeCell ref="A132:C132"/>
    <mergeCell ref="M132:N132"/>
    <mergeCell ref="P132:Q132"/>
    <mergeCell ref="V132:X132"/>
    <mergeCell ref="Y132:Z132"/>
    <mergeCell ref="A133:C133"/>
    <mergeCell ref="M133:N133"/>
    <mergeCell ref="P133:Q133"/>
    <mergeCell ref="V133:X133"/>
    <mergeCell ref="Y133:Z133"/>
    <mergeCell ref="A134:C134"/>
    <mergeCell ref="M134:N134"/>
    <mergeCell ref="P134:Q134"/>
    <mergeCell ref="V134:X134"/>
    <mergeCell ref="Y134:Z134"/>
    <mergeCell ref="A135:C135"/>
    <mergeCell ref="M135:N135"/>
    <mergeCell ref="P135:Q135"/>
    <mergeCell ref="V135:X135"/>
    <mergeCell ref="Y135:Z135"/>
    <mergeCell ref="A136:C136"/>
    <mergeCell ref="M136:N136"/>
    <mergeCell ref="P136:Q136"/>
    <mergeCell ref="V136:X136"/>
    <mergeCell ref="Y136:Z136"/>
    <mergeCell ref="A137:Z137"/>
    <mergeCell ref="A138:C138"/>
    <mergeCell ref="M138:N138"/>
    <mergeCell ref="P138:Q138"/>
    <mergeCell ref="V138:X138"/>
    <mergeCell ref="Y138:Z138"/>
    <mergeCell ref="A139:C139"/>
    <mergeCell ref="M139:N139"/>
    <mergeCell ref="P139:Q139"/>
    <mergeCell ref="V139:X139"/>
    <mergeCell ref="Y139:Z139"/>
    <mergeCell ref="A140:C140"/>
    <mergeCell ref="M140:N140"/>
    <mergeCell ref="P140:Q140"/>
    <mergeCell ref="V140:X140"/>
    <mergeCell ref="Y140:Z140"/>
    <mergeCell ref="A141:Z141"/>
    <mergeCell ref="A142:C142"/>
    <mergeCell ref="M142:N142"/>
    <mergeCell ref="P142:Q142"/>
    <mergeCell ref="V142:X142"/>
    <mergeCell ref="Y142:Z142"/>
    <mergeCell ref="A143:C143"/>
    <mergeCell ref="M143:N143"/>
    <mergeCell ref="P143:Q143"/>
    <mergeCell ref="V143:X143"/>
    <mergeCell ref="Y143:Z143"/>
    <mergeCell ref="A144:C144"/>
    <mergeCell ref="M144:N144"/>
    <mergeCell ref="P144:Q144"/>
    <mergeCell ref="V144:X144"/>
    <mergeCell ref="Y144:Z144"/>
    <mergeCell ref="A145:Z145"/>
    <mergeCell ref="A146:C146"/>
    <mergeCell ref="M146:N146"/>
    <mergeCell ref="P146:Q146"/>
    <mergeCell ref="V146:X146"/>
    <mergeCell ref="Y146:Z146"/>
    <mergeCell ref="A147:C147"/>
    <mergeCell ref="M147:N147"/>
    <mergeCell ref="P147:Q147"/>
    <mergeCell ref="V147:X147"/>
    <mergeCell ref="Y147:Z147"/>
    <mergeCell ref="A148:C148"/>
    <mergeCell ref="M148:N148"/>
    <mergeCell ref="P148:Q148"/>
    <mergeCell ref="V148:X148"/>
    <mergeCell ref="Y148:Z148"/>
    <mergeCell ref="A149:C149"/>
    <mergeCell ref="M149:N149"/>
    <mergeCell ref="P149:Q149"/>
    <mergeCell ref="V149:X149"/>
    <mergeCell ref="Y149:Z149"/>
    <mergeCell ref="A150:C150"/>
    <mergeCell ref="M150:N150"/>
    <mergeCell ref="P150:Q150"/>
    <mergeCell ref="V150:X150"/>
    <mergeCell ref="Y150:Z150"/>
    <mergeCell ref="A151:C151"/>
    <mergeCell ref="M151:N151"/>
    <mergeCell ref="P151:Q151"/>
    <mergeCell ref="V151:X151"/>
    <mergeCell ref="Y151:Z151"/>
    <mergeCell ref="A152:C152"/>
    <mergeCell ref="M152:N152"/>
    <mergeCell ref="P152:Q152"/>
    <mergeCell ref="V152:X152"/>
    <mergeCell ref="Y152:Z152"/>
    <mergeCell ref="A153:C153"/>
    <mergeCell ref="M153:N153"/>
    <mergeCell ref="P153:Q153"/>
    <mergeCell ref="V153:X153"/>
    <mergeCell ref="Y153:Z153"/>
    <mergeCell ref="A154:C154"/>
    <mergeCell ref="M154:N154"/>
    <mergeCell ref="P154:Q154"/>
    <mergeCell ref="V154:X154"/>
    <mergeCell ref="Y154:Z154"/>
    <mergeCell ref="A155:C155"/>
    <mergeCell ref="M155:N155"/>
    <mergeCell ref="P155:Q155"/>
    <mergeCell ref="V155:X155"/>
    <mergeCell ref="Y155:Z155"/>
    <mergeCell ref="A156:C156"/>
    <mergeCell ref="M156:N156"/>
    <mergeCell ref="P156:Q156"/>
    <mergeCell ref="V156:X156"/>
    <mergeCell ref="Y156:Z156"/>
    <mergeCell ref="A157:Z157"/>
    <mergeCell ref="A158:C158"/>
    <mergeCell ref="M158:N158"/>
    <mergeCell ref="P158:Q158"/>
    <mergeCell ref="V158:X158"/>
    <mergeCell ref="Y158:Z158"/>
    <mergeCell ref="A159:C159"/>
    <mergeCell ref="M159:N159"/>
    <mergeCell ref="P159:Q159"/>
    <mergeCell ref="V159:X159"/>
    <mergeCell ref="Y159:Z159"/>
    <mergeCell ref="A160:Z160"/>
    <mergeCell ref="A161:C161"/>
    <mergeCell ref="M161:N161"/>
    <mergeCell ref="P161:Q161"/>
    <mergeCell ref="V161:X161"/>
    <mergeCell ref="Y161:Z161"/>
    <mergeCell ref="A162:C162"/>
    <mergeCell ref="M162:N162"/>
    <mergeCell ref="P162:Q162"/>
    <mergeCell ref="V162:X162"/>
    <mergeCell ref="Y162:Z162"/>
    <mergeCell ref="A163:C163"/>
    <mergeCell ref="M163:N163"/>
    <mergeCell ref="P163:Q163"/>
    <mergeCell ref="V163:X163"/>
    <mergeCell ref="Y163:Z163"/>
    <mergeCell ref="A164:C164"/>
    <mergeCell ref="M164:N164"/>
    <mergeCell ref="P164:Q164"/>
    <mergeCell ref="V164:X164"/>
    <mergeCell ref="Y164:Z164"/>
    <mergeCell ref="A165:C165"/>
    <mergeCell ref="M165:N165"/>
    <mergeCell ref="P165:Q165"/>
    <mergeCell ref="V165:X165"/>
    <mergeCell ref="Y165:Z165"/>
    <mergeCell ref="A166:C166"/>
    <mergeCell ref="M166:N166"/>
    <mergeCell ref="P166:Q166"/>
    <mergeCell ref="V166:X166"/>
    <mergeCell ref="Y166:Z166"/>
    <mergeCell ref="A167:C167"/>
    <mergeCell ref="M167:N167"/>
    <mergeCell ref="P167:Q167"/>
    <mergeCell ref="V167:X167"/>
    <mergeCell ref="Y167:Z167"/>
    <mergeCell ref="A168:Z168"/>
    <mergeCell ref="A169:C169"/>
    <mergeCell ref="M169:N169"/>
    <mergeCell ref="P169:Q169"/>
    <mergeCell ref="V169:X169"/>
    <mergeCell ref="Y169:Z169"/>
    <mergeCell ref="A170:C170"/>
    <mergeCell ref="M170:N170"/>
    <mergeCell ref="P170:Q170"/>
    <mergeCell ref="V170:X170"/>
    <mergeCell ref="Y170:Z170"/>
    <mergeCell ref="A171:C171"/>
    <mergeCell ref="M171:N171"/>
    <mergeCell ref="P171:Q171"/>
    <mergeCell ref="V171:X171"/>
    <mergeCell ref="Y171:Z171"/>
    <mergeCell ref="A172:C172"/>
    <mergeCell ref="M172:N172"/>
    <mergeCell ref="P172:Q172"/>
    <mergeCell ref="V172:X172"/>
    <mergeCell ref="Y172:Z172"/>
    <mergeCell ref="A173:C173"/>
    <mergeCell ref="M173:N173"/>
    <mergeCell ref="P173:Q173"/>
    <mergeCell ref="V173:X173"/>
    <mergeCell ref="Y173:Z173"/>
    <mergeCell ref="A174:C174"/>
    <mergeCell ref="M174:N174"/>
    <mergeCell ref="P174:Q174"/>
    <mergeCell ref="V174:X174"/>
    <mergeCell ref="Y174:Z174"/>
    <mergeCell ref="A175:C175"/>
    <mergeCell ref="M175:N175"/>
    <mergeCell ref="P175:Q175"/>
    <mergeCell ref="V175:X175"/>
    <mergeCell ref="Y175:Z175"/>
    <mergeCell ref="A176:C176"/>
    <mergeCell ref="M176:N176"/>
    <mergeCell ref="P176:Q176"/>
    <mergeCell ref="V176:X176"/>
    <mergeCell ref="Y176:Z176"/>
    <mergeCell ref="A177:Z177"/>
    <mergeCell ref="A178:C178"/>
    <mergeCell ref="M178:N178"/>
    <mergeCell ref="P178:Q178"/>
    <mergeCell ref="V178:X178"/>
    <mergeCell ref="Y178:Z178"/>
    <mergeCell ref="A179:C179"/>
    <mergeCell ref="M179:N179"/>
    <mergeCell ref="P179:Q179"/>
    <mergeCell ref="V179:X179"/>
    <mergeCell ref="Y179:Z179"/>
    <mergeCell ref="A180:C180"/>
    <mergeCell ref="M180:N180"/>
    <mergeCell ref="P180:Q180"/>
    <mergeCell ref="V180:X180"/>
    <mergeCell ref="Y180:Z180"/>
    <mergeCell ref="A181:C181"/>
    <mergeCell ref="M181:N181"/>
    <mergeCell ref="P181:Q181"/>
    <mergeCell ref="V181:X181"/>
    <mergeCell ref="Y181:Z181"/>
    <mergeCell ref="A182:C182"/>
    <mergeCell ref="M182:N182"/>
    <mergeCell ref="P182:Q182"/>
    <mergeCell ref="V182:X182"/>
    <mergeCell ref="Y182:Z182"/>
    <mergeCell ref="A183:Z183"/>
    <mergeCell ref="A184:C184"/>
    <mergeCell ref="M184:N184"/>
    <mergeCell ref="P184:Q184"/>
    <mergeCell ref="V184:X184"/>
    <mergeCell ref="Y184:Z184"/>
    <mergeCell ref="A185:C185"/>
    <mergeCell ref="M185:N185"/>
    <mergeCell ref="P185:Q185"/>
    <mergeCell ref="V185:X185"/>
    <mergeCell ref="Y185:Z185"/>
    <mergeCell ref="A186:C186"/>
    <mergeCell ref="M186:N186"/>
    <mergeCell ref="P186:Q186"/>
    <mergeCell ref="V186:X186"/>
    <mergeCell ref="Y186:Z186"/>
    <mergeCell ref="A187:Z187"/>
    <mergeCell ref="A188:C188"/>
    <mergeCell ref="M188:N188"/>
    <mergeCell ref="P188:Q188"/>
    <mergeCell ref="V188:X188"/>
    <mergeCell ref="Y188:Z188"/>
    <mergeCell ref="A189:C189"/>
    <mergeCell ref="M189:N189"/>
    <mergeCell ref="P189:Q189"/>
    <mergeCell ref="V189:X189"/>
    <mergeCell ref="Y189:Z189"/>
    <mergeCell ref="A190:Z190"/>
    <mergeCell ref="A191:C191"/>
    <mergeCell ref="M191:N191"/>
    <mergeCell ref="P191:Q191"/>
    <mergeCell ref="V191:X191"/>
    <mergeCell ref="Y191:Z191"/>
    <mergeCell ref="A192:C192"/>
    <mergeCell ref="M192:N192"/>
    <mergeCell ref="P192:Q192"/>
    <mergeCell ref="V192:X192"/>
    <mergeCell ref="Y192:Z192"/>
    <mergeCell ref="A193:Z193"/>
    <mergeCell ref="A194:C194"/>
    <mergeCell ref="M194:N194"/>
    <mergeCell ref="P194:Q194"/>
    <mergeCell ref="V194:X194"/>
    <mergeCell ref="Y194:Z194"/>
    <mergeCell ref="A195:C195"/>
    <mergeCell ref="M195:N195"/>
    <mergeCell ref="P195:Q195"/>
    <mergeCell ref="V195:X195"/>
    <mergeCell ref="Y195:Z195"/>
    <mergeCell ref="A196:C196"/>
    <mergeCell ref="M196:N196"/>
    <mergeCell ref="P196:Q196"/>
    <mergeCell ref="V196:X196"/>
    <mergeCell ref="Y196:Z196"/>
    <mergeCell ref="A197:Z197"/>
    <mergeCell ref="A198:C198"/>
    <mergeCell ref="M198:N198"/>
    <mergeCell ref="P198:Q198"/>
    <mergeCell ref="V198:X198"/>
    <mergeCell ref="Y198:Z198"/>
    <mergeCell ref="A199:C199"/>
    <mergeCell ref="M199:N199"/>
    <mergeCell ref="P199:Q199"/>
    <mergeCell ref="V199:X199"/>
    <mergeCell ref="Y199:Z199"/>
    <mergeCell ref="A200:C200"/>
    <mergeCell ref="M200:N200"/>
    <mergeCell ref="P200:Q200"/>
    <mergeCell ref="V200:X200"/>
    <mergeCell ref="Y200:Z200"/>
    <mergeCell ref="A201:Z201"/>
    <mergeCell ref="A202:C202"/>
    <mergeCell ref="M202:N202"/>
    <mergeCell ref="P202:Q202"/>
    <mergeCell ref="V202:X202"/>
    <mergeCell ref="Y202:Z202"/>
    <mergeCell ref="A203:C203"/>
    <mergeCell ref="M203:N203"/>
    <mergeCell ref="P203:Q203"/>
    <mergeCell ref="V203:X203"/>
    <mergeCell ref="Y203:Z203"/>
    <mergeCell ref="A204:Z204"/>
    <mergeCell ref="A205:C205"/>
    <mergeCell ref="M205:N205"/>
    <mergeCell ref="P205:Q205"/>
    <mergeCell ref="V205:X205"/>
    <mergeCell ref="Y205:Z205"/>
    <mergeCell ref="A206:C206"/>
    <mergeCell ref="M206:N206"/>
    <mergeCell ref="P206:Q206"/>
    <mergeCell ref="V206:X206"/>
    <mergeCell ref="Y206:Z206"/>
    <mergeCell ref="A207:Z207"/>
    <mergeCell ref="A208:C208"/>
    <mergeCell ref="M208:N208"/>
    <mergeCell ref="P208:Q208"/>
    <mergeCell ref="V208:X208"/>
    <mergeCell ref="Y208:Z208"/>
    <mergeCell ref="A209:C209"/>
    <mergeCell ref="M209:N209"/>
    <mergeCell ref="P209:Q209"/>
    <mergeCell ref="V209:X209"/>
    <mergeCell ref="Y209:Z209"/>
    <mergeCell ref="A210:Z210"/>
    <mergeCell ref="A211:C211"/>
    <mergeCell ref="M211:N211"/>
    <mergeCell ref="P211:Q211"/>
    <mergeCell ref="V211:X211"/>
    <mergeCell ref="Y211:Z211"/>
    <mergeCell ref="A212:C212"/>
    <mergeCell ref="M212:N212"/>
    <mergeCell ref="P212:Q212"/>
    <mergeCell ref="V212:X212"/>
    <mergeCell ref="Y212:Z212"/>
    <mergeCell ref="A213:C213"/>
    <mergeCell ref="M213:N213"/>
    <mergeCell ref="P213:Q213"/>
    <mergeCell ref="V213:X213"/>
    <mergeCell ref="Y213:Z213"/>
    <mergeCell ref="A214:C214"/>
    <mergeCell ref="M214:N214"/>
    <mergeCell ref="P214:Q214"/>
    <mergeCell ref="V214:X214"/>
    <mergeCell ref="Y214:Z214"/>
    <mergeCell ref="A215:Z215"/>
    <mergeCell ref="A216:C216"/>
    <mergeCell ref="M216:N216"/>
    <mergeCell ref="P216:Q216"/>
    <mergeCell ref="V216:X216"/>
    <mergeCell ref="Y216:Z216"/>
    <mergeCell ref="A217:C217"/>
    <mergeCell ref="M217:N217"/>
    <mergeCell ref="P217:Q217"/>
    <mergeCell ref="V217:X217"/>
    <mergeCell ref="Y217:Z217"/>
    <mergeCell ref="A218:C218"/>
    <mergeCell ref="M218:N218"/>
    <mergeCell ref="P218:Q218"/>
    <mergeCell ref="V218:X218"/>
    <mergeCell ref="Y218:Z218"/>
    <mergeCell ref="A219:C219"/>
    <mergeCell ref="M219:N219"/>
    <mergeCell ref="P219:Q219"/>
    <mergeCell ref="V219:X219"/>
    <mergeCell ref="Y219:Z219"/>
    <mergeCell ref="A220:C220"/>
    <mergeCell ref="M220:N220"/>
    <mergeCell ref="P220:Q220"/>
    <mergeCell ref="V220:X220"/>
    <mergeCell ref="Y220:Z220"/>
    <mergeCell ref="A221:C221"/>
    <mergeCell ref="M221:N221"/>
    <mergeCell ref="P221:Q221"/>
    <mergeCell ref="V221:X221"/>
    <mergeCell ref="Y221:Z221"/>
    <mergeCell ref="A222:C222"/>
    <mergeCell ref="M222:N222"/>
    <mergeCell ref="P222:Q222"/>
    <mergeCell ref="V222:X222"/>
    <mergeCell ref="Y222:Z222"/>
    <mergeCell ref="A223:C223"/>
    <mergeCell ref="M223:N223"/>
    <mergeCell ref="P223:Q223"/>
    <mergeCell ref="V223:X223"/>
    <mergeCell ref="Y223:Z223"/>
    <mergeCell ref="A224:Z224"/>
    <mergeCell ref="A225:C225"/>
    <mergeCell ref="M225:N225"/>
    <mergeCell ref="P225:Q225"/>
    <mergeCell ref="V225:X225"/>
    <mergeCell ref="Y225:Z225"/>
    <mergeCell ref="A226:C226"/>
    <mergeCell ref="M226:N226"/>
    <mergeCell ref="P226:Q226"/>
    <mergeCell ref="V226:X226"/>
    <mergeCell ref="Y226:Z226"/>
    <mergeCell ref="A227:C227"/>
    <mergeCell ref="M227:N227"/>
    <mergeCell ref="P227:Q227"/>
    <mergeCell ref="V227:X227"/>
    <mergeCell ref="Y227:Z227"/>
    <mergeCell ref="A228:Z228"/>
    <mergeCell ref="A229:C229"/>
    <mergeCell ref="M229:N229"/>
    <mergeCell ref="P229:Q229"/>
    <mergeCell ref="V229:X229"/>
    <mergeCell ref="Y229:Z229"/>
    <mergeCell ref="A230:C230"/>
    <mergeCell ref="M230:N230"/>
    <mergeCell ref="P230:Q230"/>
    <mergeCell ref="V230:X230"/>
    <mergeCell ref="Y230:Z230"/>
    <mergeCell ref="A231:C231"/>
    <mergeCell ref="M231:N231"/>
    <mergeCell ref="P231:Q231"/>
    <mergeCell ref="V231:X231"/>
    <mergeCell ref="Y231:Z231"/>
    <mergeCell ref="A232:C232"/>
    <mergeCell ref="M232:N232"/>
    <mergeCell ref="P232:Q232"/>
    <mergeCell ref="V232:X232"/>
    <mergeCell ref="Y232:Z232"/>
    <mergeCell ref="A233:C233"/>
    <mergeCell ref="M233:N233"/>
    <mergeCell ref="P233:Q233"/>
    <mergeCell ref="V233:X233"/>
    <mergeCell ref="Y233:Z233"/>
    <mergeCell ref="A234:C234"/>
    <mergeCell ref="M234:N234"/>
    <mergeCell ref="P234:Q234"/>
    <mergeCell ref="V234:X234"/>
    <mergeCell ref="Y234:Z234"/>
    <mergeCell ref="A235:C235"/>
    <mergeCell ref="M235:N235"/>
    <mergeCell ref="P235:Q235"/>
    <mergeCell ref="V235:X235"/>
    <mergeCell ref="Y235:Z235"/>
    <mergeCell ref="A236:C236"/>
    <mergeCell ref="M236:N236"/>
    <mergeCell ref="P236:Q236"/>
    <mergeCell ref="V236:X236"/>
    <mergeCell ref="Y236:Z236"/>
    <mergeCell ref="A237:C237"/>
    <mergeCell ref="M237:N237"/>
    <mergeCell ref="P237:Q237"/>
    <mergeCell ref="V237:X237"/>
    <mergeCell ref="Y237:Z237"/>
    <mergeCell ref="A238:C238"/>
    <mergeCell ref="M238:N238"/>
    <mergeCell ref="P238:Q238"/>
    <mergeCell ref="V238:X238"/>
    <mergeCell ref="Y238:Z238"/>
    <mergeCell ref="A239:C239"/>
    <mergeCell ref="M239:N239"/>
    <mergeCell ref="P239:Q239"/>
    <mergeCell ref="V239:X239"/>
    <mergeCell ref="Y239:Z239"/>
    <mergeCell ref="A240:C240"/>
    <mergeCell ref="M240:N240"/>
    <mergeCell ref="P240:Q240"/>
    <mergeCell ref="V240:X240"/>
    <mergeCell ref="Y240:Z240"/>
    <mergeCell ref="A241:C241"/>
    <mergeCell ref="M241:N241"/>
    <mergeCell ref="P241:Q241"/>
    <mergeCell ref="V241:X241"/>
    <mergeCell ref="Y241:Z241"/>
    <mergeCell ref="A242:C242"/>
    <mergeCell ref="M242:N242"/>
    <mergeCell ref="P242:Q242"/>
    <mergeCell ref="V242:X242"/>
    <mergeCell ref="Y242:Z242"/>
    <mergeCell ref="A243:C243"/>
    <mergeCell ref="M243:N243"/>
    <mergeCell ref="P243:Q243"/>
    <mergeCell ref="V243:X243"/>
    <mergeCell ref="Y243:Z243"/>
    <mergeCell ref="A244:C244"/>
    <mergeCell ref="M244:N244"/>
    <mergeCell ref="P244:Q244"/>
    <mergeCell ref="V244:X244"/>
    <mergeCell ref="Y244:Z244"/>
    <mergeCell ref="A245:C245"/>
    <mergeCell ref="M245:N245"/>
    <mergeCell ref="P245:Q245"/>
    <mergeCell ref="V245:X245"/>
    <mergeCell ref="Y245:Z245"/>
    <mergeCell ref="A246:C246"/>
    <mergeCell ref="M246:N246"/>
    <mergeCell ref="P246:Q246"/>
    <mergeCell ref="V246:X246"/>
    <mergeCell ref="Y246:Z246"/>
    <mergeCell ref="A247:C247"/>
    <mergeCell ref="M247:N247"/>
    <mergeCell ref="P247:Q247"/>
    <mergeCell ref="V247:X247"/>
    <mergeCell ref="Y247:Z247"/>
    <mergeCell ref="A248:C248"/>
    <mergeCell ref="M248:N248"/>
    <mergeCell ref="P248:Q248"/>
    <mergeCell ref="V248:X248"/>
    <mergeCell ref="Y248:Z248"/>
    <mergeCell ref="A249:C249"/>
    <mergeCell ref="M249:N249"/>
    <mergeCell ref="P249:Q249"/>
    <mergeCell ref="V249:X249"/>
    <mergeCell ref="Y249:Z249"/>
    <mergeCell ref="A250:C250"/>
    <mergeCell ref="M250:N250"/>
    <mergeCell ref="P250:Q250"/>
    <mergeCell ref="V250:X250"/>
    <mergeCell ref="Y250:Z250"/>
    <mergeCell ref="A251:C251"/>
    <mergeCell ref="M251:N251"/>
    <mergeCell ref="P251:Q251"/>
    <mergeCell ref="V251:X251"/>
    <mergeCell ref="Y251:Z251"/>
    <mergeCell ref="A252:C252"/>
    <mergeCell ref="M252:N252"/>
    <mergeCell ref="P252:Q252"/>
    <mergeCell ref="V252:X252"/>
    <mergeCell ref="Y252:Z252"/>
    <mergeCell ref="A253:C253"/>
    <mergeCell ref="M253:N253"/>
    <mergeCell ref="P253:Q253"/>
    <mergeCell ref="V253:X253"/>
    <mergeCell ref="Y253:Z253"/>
    <mergeCell ref="A254:C254"/>
    <mergeCell ref="M254:N254"/>
    <mergeCell ref="P254:Q254"/>
    <mergeCell ref="V254:X254"/>
    <mergeCell ref="Y254:Z254"/>
    <mergeCell ref="A255:Z255"/>
    <mergeCell ref="A256:C256"/>
    <mergeCell ref="M256:N256"/>
    <mergeCell ref="P256:Q256"/>
    <mergeCell ref="V256:X256"/>
    <mergeCell ref="Y256:Z256"/>
    <mergeCell ref="A257:C257"/>
    <mergeCell ref="M257:N257"/>
    <mergeCell ref="P257:Q257"/>
    <mergeCell ref="V257:X257"/>
    <mergeCell ref="Y257:Z257"/>
    <mergeCell ref="A258:C258"/>
    <mergeCell ref="M258:N258"/>
    <mergeCell ref="P258:Q258"/>
    <mergeCell ref="V258:X258"/>
    <mergeCell ref="Y258:Z258"/>
    <mergeCell ref="A259:C259"/>
    <mergeCell ref="M259:N259"/>
    <mergeCell ref="P259:Q259"/>
    <mergeCell ref="V259:X259"/>
    <mergeCell ref="Y259:Z259"/>
    <mergeCell ref="A260:Z260"/>
    <mergeCell ref="A261:C261"/>
    <mergeCell ref="M261:N261"/>
    <mergeCell ref="P261:Q261"/>
    <mergeCell ref="V261:X261"/>
    <mergeCell ref="Y261:Z261"/>
    <mergeCell ref="A262:C262"/>
    <mergeCell ref="M262:N262"/>
    <mergeCell ref="P262:Q262"/>
    <mergeCell ref="V262:X262"/>
    <mergeCell ref="Y262:Z262"/>
    <mergeCell ref="A263:C263"/>
    <mergeCell ref="M263:N263"/>
    <mergeCell ref="P263:Q263"/>
    <mergeCell ref="V263:X263"/>
    <mergeCell ref="Y263:Z263"/>
    <mergeCell ref="A264:C264"/>
    <mergeCell ref="M264:N264"/>
    <mergeCell ref="P264:Q264"/>
    <mergeCell ref="V264:X264"/>
    <mergeCell ref="Y264:Z264"/>
    <mergeCell ref="A265:C265"/>
    <mergeCell ref="M265:N265"/>
    <mergeCell ref="P265:Q265"/>
    <mergeCell ref="V265:X265"/>
    <mergeCell ref="Y265:Z265"/>
    <mergeCell ref="A266:C266"/>
    <mergeCell ref="M266:N266"/>
    <mergeCell ref="P266:Q266"/>
    <mergeCell ref="V266:X266"/>
    <mergeCell ref="Y266:Z266"/>
    <mergeCell ref="A267:C267"/>
    <mergeCell ref="M267:N267"/>
    <mergeCell ref="P267:Q267"/>
    <mergeCell ref="V267:X267"/>
    <mergeCell ref="Y267:Z267"/>
    <mergeCell ref="A268:C268"/>
    <mergeCell ref="M268:N268"/>
    <mergeCell ref="P268:Q268"/>
    <mergeCell ref="V268:X268"/>
    <mergeCell ref="Y268:Z268"/>
    <mergeCell ref="A269:C269"/>
    <mergeCell ref="M269:N269"/>
    <mergeCell ref="P269:Q269"/>
    <mergeCell ref="V269:X269"/>
    <mergeCell ref="Y269:Z269"/>
    <mergeCell ref="A270:C270"/>
    <mergeCell ref="M270:N270"/>
    <mergeCell ref="P270:Q270"/>
    <mergeCell ref="V270:X270"/>
    <mergeCell ref="Y270:Z270"/>
    <mergeCell ref="A271:C271"/>
    <mergeCell ref="M271:N271"/>
    <mergeCell ref="P271:Q271"/>
    <mergeCell ref="V271:X271"/>
    <mergeCell ref="Y271:Z271"/>
    <mergeCell ref="A272:C272"/>
    <mergeCell ref="M272:N272"/>
    <mergeCell ref="P272:Q272"/>
    <mergeCell ref="V272:X272"/>
    <mergeCell ref="Y272:Z272"/>
    <mergeCell ref="A273:C273"/>
    <mergeCell ref="M273:N273"/>
    <mergeCell ref="P273:Q273"/>
    <mergeCell ref="V273:X273"/>
    <mergeCell ref="Y273:Z273"/>
    <mergeCell ref="A274:C274"/>
    <mergeCell ref="M274:N274"/>
    <mergeCell ref="P274:Q274"/>
    <mergeCell ref="V274:X274"/>
    <mergeCell ref="Y274:Z274"/>
    <mergeCell ref="A275:C275"/>
    <mergeCell ref="M275:N275"/>
    <mergeCell ref="P275:Q275"/>
    <mergeCell ref="V275:X275"/>
    <mergeCell ref="Y275:Z275"/>
    <mergeCell ref="A276:C276"/>
    <mergeCell ref="M276:N276"/>
    <mergeCell ref="P276:Q276"/>
    <mergeCell ref="V276:X276"/>
    <mergeCell ref="Y276:Z276"/>
    <mergeCell ref="A277:C277"/>
    <mergeCell ref="M277:N277"/>
    <mergeCell ref="P277:Q277"/>
    <mergeCell ref="V277:X277"/>
    <mergeCell ref="Y277:Z277"/>
    <mergeCell ref="A278:C278"/>
    <mergeCell ref="M278:N278"/>
    <mergeCell ref="P278:Q278"/>
    <mergeCell ref="V278:X278"/>
    <mergeCell ref="Y278:Z278"/>
    <mergeCell ref="A279:C279"/>
    <mergeCell ref="M279:N279"/>
    <mergeCell ref="P279:Q279"/>
    <mergeCell ref="V279:X279"/>
    <mergeCell ref="Y279:Z279"/>
    <mergeCell ref="A280:C280"/>
    <mergeCell ref="M280:N280"/>
    <mergeCell ref="P280:Q280"/>
    <mergeCell ref="V280:X280"/>
    <mergeCell ref="Y280:Z280"/>
    <mergeCell ref="A281:C281"/>
    <mergeCell ref="M281:N281"/>
    <mergeCell ref="P281:Q281"/>
    <mergeCell ref="V281:X281"/>
    <mergeCell ref="Y281:Z281"/>
    <mergeCell ref="A282:C282"/>
    <mergeCell ref="M282:N282"/>
    <mergeCell ref="P282:Q282"/>
    <mergeCell ref="V282:X282"/>
    <mergeCell ref="Y282:Z282"/>
    <mergeCell ref="A283:C283"/>
    <mergeCell ref="M283:N283"/>
    <mergeCell ref="P283:Q283"/>
    <mergeCell ref="V283:X283"/>
    <mergeCell ref="Y283:Z283"/>
    <mergeCell ref="A284:C284"/>
    <mergeCell ref="M284:N284"/>
    <mergeCell ref="P284:Q284"/>
    <mergeCell ref="V284:X284"/>
    <mergeCell ref="Y284:Z284"/>
    <mergeCell ref="A285:C285"/>
    <mergeCell ref="M285:N285"/>
    <mergeCell ref="P285:Q285"/>
    <mergeCell ref="V285:X285"/>
    <mergeCell ref="Y285:Z285"/>
    <mergeCell ref="A286:C286"/>
    <mergeCell ref="M286:N286"/>
    <mergeCell ref="P286:Q286"/>
    <mergeCell ref="V286:X286"/>
    <mergeCell ref="Y286:Z286"/>
    <mergeCell ref="A287:Z287"/>
    <mergeCell ref="A288:C288"/>
    <mergeCell ref="M288:N288"/>
    <mergeCell ref="P288:Q288"/>
    <mergeCell ref="V288:X288"/>
    <mergeCell ref="Y288:Z288"/>
    <mergeCell ref="A289:C289"/>
    <mergeCell ref="M289:N289"/>
    <mergeCell ref="P289:Q289"/>
    <mergeCell ref="V289:X289"/>
    <mergeCell ref="Y289:Z289"/>
    <mergeCell ref="A290:Z290"/>
    <mergeCell ref="A291:C291"/>
    <mergeCell ref="M291:N291"/>
    <mergeCell ref="P291:Q291"/>
    <mergeCell ref="V291:X291"/>
    <mergeCell ref="Y291:Z291"/>
    <mergeCell ref="A292:C292"/>
    <mergeCell ref="M292:N292"/>
    <mergeCell ref="P292:Q292"/>
    <mergeCell ref="V292:X292"/>
    <mergeCell ref="Y292:Z292"/>
    <mergeCell ref="A293:C293"/>
    <mergeCell ref="M293:N293"/>
    <mergeCell ref="P293:Q293"/>
    <mergeCell ref="V293:X293"/>
    <mergeCell ref="Y293:Z293"/>
    <mergeCell ref="A294:Z294"/>
    <mergeCell ref="A295:C295"/>
    <mergeCell ref="M295:N295"/>
    <mergeCell ref="P295:Q295"/>
    <mergeCell ref="V295:X295"/>
    <mergeCell ref="Y295:Z295"/>
    <mergeCell ref="A296:C296"/>
    <mergeCell ref="M296:N296"/>
    <mergeCell ref="P296:Q296"/>
    <mergeCell ref="V296:X296"/>
    <mergeCell ref="Y296:Z296"/>
    <mergeCell ref="A297:C297"/>
    <mergeCell ref="M297:N297"/>
    <mergeCell ref="P297:Q297"/>
    <mergeCell ref="V297:X297"/>
    <mergeCell ref="Y297:Z297"/>
    <mergeCell ref="A298:C298"/>
    <mergeCell ref="M298:N298"/>
    <mergeCell ref="P298:Q298"/>
    <mergeCell ref="V298:X298"/>
    <mergeCell ref="Y298:Z298"/>
    <mergeCell ref="A299:Z299"/>
    <mergeCell ref="A300:C300"/>
    <mergeCell ref="M300:N300"/>
    <mergeCell ref="P300:Q300"/>
    <mergeCell ref="V300:X300"/>
    <mergeCell ref="Y300:Z300"/>
    <mergeCell ref="A301:C301"/>
    <mergeCell ref="M301:N301"/>
    <mergeCell ref="P301:Q301"/>
    <mergeCell ref="V301:X301"/>
    <mergeCell ref="Y301:Z301"/>
    <mergeCell ref="A302:C302"/>
    <mergeCell ref="M302:N302"/>
    <mergeCell ref="P302:Q302"/>
    <mergeCell ref="V302:X302"/>
    <mergeCell ref="Y302:Z302"/>
    <mergeCell ref="A303:C303"/>
    <mergeCell ref="M303:N303"/>
    <mergeCell ref="P303:Q303"/>
    <mergeCell ref="V303:X303"/>
    <mergeCell ref="Y303:Z303"/>
    <mergeCell ref="A304:C304"/>
    <mergeCell ref="M304:N304"/>
    <mergeCell ref="P304:Q304"/>
    <mergeCell ref="V304:X304"/>
    <mergeCell ref="Y304:Z304"/>
    <mergeCell ref="A305:C305"/>
    <mergeCell ref="M305:N305"/>
    <mergeCell ref="P305:Q305"/>
    <mergeCell ref="V305:X305"/>
    <mergeCell ref="Y305:Z305"/>
    <mergeCell ref="A306:Z306"/>
    <mergeCell ref="A307:C307"/>
    <mergeCell ref="M307:N307"/>
    <mergeCell ref="P307:Q307"/>
    <mergeCell ref="V307:X307"/>
    <mergeCell ref="Y307:Z307"/>
    <mergeCell ref="A308:C308"/>
    <mergeCell ref="M308:N308"/>
    <mergeCell ref="P308:Q308"/>
    <mergeCell ref="V308:X308"/>
    <mergeCell ref="Y308:Z308"/>
    <mergeCell ref="A309:Z309"/>
    <mergeCell ref="A310:C310"/>
    <mergeCell ref="M310:N310"/>
    <mergeCell ref="P310:Q310"/>
    <mergeCell ref="V310:X310"/>
    <mergeCell ref="Y310:Z310"/>
    <mergeCell ref="A311:C311"/>
    <mergeCell ref="M311:N311"/>
    <mergeCell ref="P311:Q311"/>
    <mergeCell ref="V311:X311"/>
    <mergeCell ref="Y311:Z311"/>
    <mergeCell ref="A312:C312"/>
    <mergeCell ref="M312:N312"/>
    <mergeCell ref="P312:Q312"/>
    <mergeCell ref="V312:X312"/>
    <mergeCell ref="Y312:Z312"/>
    <mergeCell ref="A313:C313"/>
    <mergeCell ref="M313:N313"/>
    <mergeCell ref="P313:Q313"/>
    <mergeCell ref="V313:X313"/>
    <mergeCell ref="Y313:Z313"/>
    <mergeCell ref="A314:C314"/>
    <mergeCell ref="M314:N314"/>
    <mergeCell ref="P314:Q314"/>
    <mergeCell ref="V314:X314"/>
    <mergeCell ref="Y314:Z314"/>
    <mergeCell ref="A315:Z315"/>
    <mergeCell ref="A316:C316"/>
    <mergeCell ref="M316:N316"/>
    <mergeCell ref="P316:Q316"/>
    <mergeCell ref="V316:X316"/>
    <mergeCell ref="Y316:Z316"/>
    <mergeCell ref="A317:C317"/>
    <mergeCell ref="M317:N317"/>
    <mergeCell ref="P317:Q317"/>
    <mergeCell ref="V317:X317"/>
    <mergeCell ref="Y317:Z317"/>
    <mergeCell ref="A318:C318"/>
    <mergeCell ref="M318:N318"/>
    <mergeCell ref="P318:Q318"/>
    <mergeCell ref="V318:X318"/>
    <mergeCell ref="Y318:Z318"/>
    <mergeCell ref="A319:C319"/>
    <mergeCell ref="M319:N319"/>
    <mergeCell ref="P319:Q319"/>
    <mergeCell ref="V319:X319"/>
    <mergeCell ref="Y319:Z319"/>
    <mergeCell ref="A320:C320"/>
    <mergeCell ref="M320:N320"/>
    <mergeCell ref="P320:Q320"/>
    <mergeCell ref="V320:X320"/>
    <mergeCell ref="Y320:Z320"/>
    <mergeCell ref="A321:C321"/>
    <mergeCell ref="M321:N321"/>
    <mergeCell ref="P321:Q321"/>
    <mergeCell ref="V321:X321"/>
    <mergeCell ref="Y321:Z321"/>
    <mergeCell ref="A322:C322"/>
    <mergeCell ref="M322:N322"/>
    <mergeCell ref="P322:Q322"/>
    <mergeCell ref="V322:X322"/>
    <mergeCell ref="Y322:Z322"/>
    <mergeCell ref="A323:C323"/>
    <mergeCell ref="M323:N323"/>
    <mergeCell ref="P323:Q323"/>
    <mergeCell ref="V323:X323"/>
    <mergeCell ref="Y323:Z323"/>
    <mergeCell ref="A324:C324"/>
    <mergeCell ref="M324:N324"/>
    <mergeCell ref="P324:Q324"/>
    <mergeCell ref="V324:X324"/>
    <mergeCell ref="Y324:Z324"/>
    <mergeCell ref="A325:C325"/>
    <mergeCell ref="M325:N325"/>
    <mergeCell ref="P325:Q325"/>
    <mergeCell ref="V325:X325"/>
    <mergeCell ref="Y325:Z325"/>
    <mergeCell ref="A326:C326"/>
    <mergeCell ref="M326:N326"/>
    <mergeCell ref="P326:Q326"/>
    <mergeCell ref="V326:X326"/>
    <mergeCell ref="Y326:Z326"/>
    <mergeCell ref="A327:C327"/>
    <mergeCell ref="M327:N327"/>
    <mergeCell ref="P327:Q327"/>
    <mergeCell ref="V327:X327"/>
    <mergeCell ref="Y327:Z327"/>
    <mergeCell ref="A328:C328"/>
    <mergeCell ref="M328:N328"/>
    <mergeCell ref="P328:Q328"/>
    <mergeCell ref="V328:X328"/>
    <mergeCell ref="Y328:Z328"/>
    <mergeCell ref="A329:C329"/>
    <mergeCell ref="M329:N329"/>
    <mergeCell ref="P329:Q329"/>
    <mergeCell ref="V329:X329"/>
    <mergeCell ref="Y329:Z329"/>
    <mergeCell ref="A330:C330"/>
    <mergeCell ref="M330:N330"/>
    <mergeCell ref="P330:Q330"/>
    <mergeCell ref="V330:X330"/>
    <mergeCell ref="Y330:Z330"/>
    <mergeCell ref="A331:C331"/>
    <mergeCell ref="M331:N331"/>
    <mergeCell ref="P331:Q331"/>
    <mergeCell ref="V331:X331"/>
    <mergeCell ref="Y331:Z331"/>
    <mergeCell ref="A332:C332"/>
    <mergeCell ref="M332:N332"/>
    <mergeCell ref="P332:Q332"/>
    <mergeCell ref="V332:X332"/>
    <mergeCell ref="Y332:Z332"/>
    <mergeCell ref="A333:C333"/>
    <mergeCell ref="M333:N333"/>
    <mergeCell ref="P333:Q333"/>
    <mergeCell ref="V333:X333"/>
    <mergeCell ref="Y333:Z333"/>
    <mergeCell ref="A334:C334"/>
    <mergeCell ref="M334:N334"/>
    <mergeCell ref="P334:Q334"/>
    <mergeCell ref="V334:X334"/>
    <mergeCell ref="Y334:Z334"/>
    <mergeCell ref="A335:Z335"/>
    <mergeCell ref="A336:C336"/>
    <mergeCell ref="M336:N336"/>
    <mergeCell ref="P336:Q336"/>
    <mergeCell ref="V336:X336"/>
    <mergeCell ref="Y336:Z336"/>
    <mergeCell ref="A337:C337"/>
    <mergeCell ref="M337:N337"/>
    <mergeCell ref="P337:Q337"/>
    <mergeCell ref="V337:X337"/>
    <mergeCell ref="Y337:Z337"/>
    <mergeCell ref="A338:C338"/>
    <mergeCell ref="M338:N338"/>
    <mergeCell ref="P338:Q338"/>
    <mergeCell ref="V338:X338"/>
    <mergeCell ref="Y338:Z338"/>
    <mergeCell ref="A339:C339"/>
    <mergeCell ref="M339:N339"/>
    <mergeCell ref="P339:Q339"/>
    <mergeCell ref="V339:X339"/>
    <mergeCell ref="Y339:Z339"/>
    <mergeCell ref="A340:C340"/>
    <mergeCell ref="M340:N340"/>
    <mergeCell ref="P340:Q340"/>
    <mergeCell ref="V340:X340"/>
    <mergeCell ref="Y340:Z340"/>
    <mergeCell ref="A341:C341"/>
    <mergeCell ref="M341:N341"/>
    <mergeCell ref="P341:Q341"/>
    <mergeCell ref="V341:X341"/>
    <mergeCell ref="Y341:Z341"/>
    <mergeCell ref="A342:C342"/>
    <mergeCell ref="M342:N342"/>
    <mergeCell ref="P342:Q342"/>
    <mergeCell ref="V342:X342"/>
    <mergeCell ref="Y342:Z342"/>
    <mergeCell ref="A343:Z343"/>
    <mergeCell ref="A344:C344"/>
    <mergeCell ref="M344:N344"/>
    <mergeCell ref="P344:Q344"/>
    <mergeCell ref="V344:X344"/>
    <mergeCell ref="Y344:Z344"/>
    <mergeCell ref="A345:C345"/>
    <mergeCell ref="M345:N345"/>
    <mergeCell ref="P345:Q345"/>
    <mergeCell ref="V345:X345"/>
    <mergeCell ref="Y345:Z345"/>
    <mergeCell ref="A346:C346"/>
    <mergeCell ref="M346:N346"/>
    <mergeCell ref="P346:Q346"/>
    <mergeCell ref="V346:X346"/>
    <mergeCell ref="Y346:Z346"/>
    <mergeCell ref="A347:C347"/>
    <mergeCell ref="M347:N347"/>
    <mergeCell ref="P347:Q347"/>
    <mergeCell ref="V347:X347"/>
    <mergeCell ref="Y347:Z347"/>
    <mergeCell ref="A348:C348"/>
    <mergeCell ref="M348:N348"/>
    <mergeCell ref="P348:Q348"/>
    <mergeCell ref="V348:X348"/>
    <mergeCell ref="Y348:Z348"/>
    <mergeCell ref="A349:C349"/>
    <mergeCell ref="M349:N349"/>
    <mergeCell ref="P349:Q349"/>
    <mergeCell ref="V349:X349"/>
    <mergeCell ref="Y349:Z349"/>
    <mergeCell ref="A350:C350"/>
    <mergeCell ref="M350:N350"/>
    <mergeCell ref="P350:Q350"/>
    <mergeCell ref="V350:X350"/>
    <mergeCell ref="Y350:Z350"/>
    <mergeCell ref="A351:C351"/>
    <mergeCell ref="M351:N351"/>
    <mergeCell ref="P351:Q351"/>
    <mergeCell ref="V351:X351"/>
    <mergeCell ref="Y351:Z351"/>
    <mergeCell ref="A352:C352"/>
    <mergeCell ref="M352:N352"/>
    <mergeCell ref="P352:Q352"/>
    <mergeCell ref="V352:X352"/>
    <mergeCell ref="Y352:Z352"/>
    <mergeCell ref="A353:C353"/>
    <mergeCell ref="M353:N353"/>
    <mergeCell ref="P353:Q353"/>
    <mergeCell ref="V353:X353"/>
    <mergeCell ref="Y353:Z353"/>
    <mergeCell ref="A354:Z354"/>
    <mergeCell ref="A355:C355"/>
    <mergeCell ref="M355:N355"/>
    <mergeCell ref="P355:Q355"/>
    <mergeCell ref="V355:X355"/>
    <mergeCell ref="Y355:Z355"/>
    <mergeCell ref="A356:C356"/>
    <mergeCell ref="M356:N356"/>
    <mergeCell ref="P356:Q356"/>
    <mergeCell ref="V356:X356"/>
    <mergeCell ref="Y356:Z356"/>
    <mergeCell ref="A357:C357"/>
    <mergeCell ref="M357:N357"/>
    <mergeCell ref="P357:Q357"/>
    <mergeCell ref="V357:X357"/>
    <mergeCell ref="Y357:Z357"/>
    <mergeCell ref="A358:C358"/>
    <mergeCell ref="M358:N358"/>
    <mergeCell ref="P358:Q358"/>
    <mergeCell ref="V358:X358"/>
    <mergeCell ref="Y358:Z358"/>
    <mergeCell ref="A359:Z359"/>
    <mergeCell ref="A360:C360"/>
    <mergeCell ref="M360:N360"/>
    <mergeCell ref="P360:Q360"/>
    <mergeCell ref="V360:X360"/>
    <mergeCell ref="Y360:Z360"/>
    <mergeCell ref="A361:C361"/>
    <mergeCell ref="M361:N361"/>
    <mergeCell ref="P361:Q361"/>
    <mergeCell ref="V361:X361"/>
    <mergeCell ref="Y361:Z361"/>
    <mergeCell ref="A362:C362"/>
    <mergeCell ref="M362:N362"/>
    <mergeCell ref="P362:Q362"/>
    <mergeCell ref="V362:X362"/>
    <mergeCell ref="Y362:Z362"/>
    <mergeCell ref="A363:C363"/>
    <mergeCell ref="M363:N363"/>
    <mergeCell ref="P363:Q363"/>
    <mergeCell ref="V363:X363"/>
    <mergeCell ref="Y363:Z363"/>
    <mergeCell ref="A364:C364"/>
    <mergeCell ref="M364:N364"/>
    <mergeCell ref="P364:Q364"/>
    <mergeCell ref="V364:X364"/>
    <mergeCell ref="Y364:Z364"/>
    <mergeCell ref="A365:Z365"/>
    <mergeCell ref="A366:C366"/>
    <mergeCell ref="M366:N366"/>
    <mergeCell ref="P366:Q366"/>
    <mergeCell ref="V366:X366"/>
    <mergeCell ref="Y366:Z366"/>
    <mergeCell ref="A367:C367"/>
    <mergeCell ref="M367:N367"/>
    <mergeCell ref="P367:Q367"/>
    <mergeCell ref="V367:X367"/>
    <mergeCell ref="Y367:Z367"/>
    <mergeCell ref="A368:C368"/>
    <mergeCell ref="M368:N368"/>
    <mergeCell ref="P368:Q368"/>
    <mergeCell ref="V368:X368"/>
    <mergeCell ref="Y368:Z368"/>
    <mergeCell ref="A369:C369"/>
    <mergeCell ref="M369:N369"/>
    <mergeCell ref="P369:Q369"/>
    <mergeCell ref="V369:X369"/>
    <mergeCell ref="Y369:Z369"/>
    <mergeCell ref="A370:C370"/>
    <mergeCell ref="M370:N370"/>
    <mergeCell ref="P370:Q370"/>
    <mergeCell ref="V370:X370"/>
    <mergeCell ref="Y370:Z370"/>
    <mergeCell ref="A371:C371"/>
    <mergeCell ref="M371:N371"/>
    <mergeCell ref="P371:Q371"/>
    <mergeCell ref="V371:X371"/>
    <mergeCell ref="Y371:Z371"/>
    <mergeCell ref="A372:C372"/>
    <mergeCell ref="M372:N372"/>
    <mergeCell ref="P372:Q372"/>
    <mergeCell ref="V372:X372"/>
    <mergeCell ref="Y372:Z372"/>
    <mergeCell ref="A373:C373"/>
    <mergeCell ref="M373:N373"/>
    <mergeCell ref="P373:Q373"/>
    <mergeCell ref="V373:X373"/>
    <mergeCell ref="Y373:Z373"/>
    <mergeCell ref="A374:C374"/>
    <mergeCell ref="M374:N374"/>
    <mergeCell ref="P374:Q374"/>
    <mergeCell ref="V374:X374"/>
    <mergeCell ref="Y374:Z374"/>
    <mergeCell ref="A375:C375"/>
    <mergeCell ref="M375:N375"/>
    <mergeCell ref="P375:Q375"/>
    <mergeCell ref="V375:X375"/>
    <mergeCell ref="Y375:Z375"/>
    <mergeCell ref="A376:C376"/>
    <mergeCell ref="M376:N376"/>
    <mergeCell ref="P376:Q376"/>
    <mergeCell ref="V376:X376"/>
    <mergeCell ref="Y376:Z376"/>
    <mergeCell ref="A377:C377"/>
    <mergeCell ref="M377:N377"/>
    <mergeCell ref="P377:Q377"/>
    <mergeCell ref="V377:X377"/>
    <mergeCell ref="Y377:Z377"/>
    <mergeCell ref="A378:C378"/>
    <mergeCell ref="M378:N378"/>
    <mergeCell ref="P378:Q378"/>
    <mergeCell ref="V378:X378"/>
    <mergeCell ref="Y378:Z378"/>
    <mergeCell ref="A379:C379"/>
    <mergeCell ref="M379:N379"/>
    <mergeCell ref="P379:Q379"/>
    <mergeCell ref="V379:X379"/>
    <mergeCell ref="Y379:Z379"/>
    <mergeCell ref="A380:C380"/>
    <mergeCell ref="M380:N380"/>
    <mergeCell ref="P380:Q380"/>
    <mergeCell ref="V380:X380"/>
    <mergeCell ref="Y380:Z380"/>
    <mergeCell ref="A381:C381"/>
    <mergeCell ref="M381:N381"/>
    <mergeCell ref="P381:Q381"/>
    <mergeCell ref="V381:X381"/>
    <mergeCell ref="Y381:Z381"/>
    <mergeCell ref="A382:C382"/>
    <mergeCell ref="M382:N382"/>
    <mergeCell ref="P382:Q382"/>
    <mergeCell ref="V382:X382"/>
    <mergeCell ref="Y382:Z382"/>
    <mergeCell ref="A383:C383"/>
    <mergeCell ref="M383:N383"/>
    <mergeCell ref="P383:Q383"/>
    <mergeCell ref="V383:X383"/>
    <mergeCell ref="Y383:Z383"/>
    <mergeCell ref="A384:C384"/>
    <mergeCell ref="M384:N384"/>
    <mergeCell ref="P384:Q384"/>
    <mergeCell ref="V384:X384"/>
    <mergeCell ref="Y384:Z384"/>
    <mergeCell ref="A385:C385"/>
    <mergeCell ref="M385:N385"/>
    <mergeCell ref="P385:Q385"/>
    <mergeCell ref="V385:X385"/>
    <mergeCell ref="Y385:Z385"/>
    <mergeCell ref="A386:C386"/>
    <mergeCell ref="M386:N386"/>
    <mergeCell ref="P386:Q386"/>
    <mergeCell ref="V386:X386"/>
    <mergeCell ref="Y386:Z386"/>
    <mergeCell ref="A387:C387"/>
    <mergeCell ref="M387:N387"/>
    <mergeCell ref="P387:Q387"/>
    <mergeCell ref="V387:X387"/>
    <mergeCell ref="Y387:Z387"/>
    <mergeCell ref="A388:C388"/>
    <mergeCell ref="M388:N388"/>
    <mergeCell ref="P388:Q388"/>
    <mergeCell ref="V388:X388"/>
    <mergeCell ref="Y388:Z388"/>
    <mergeCell ref="A389:C389"/>
    <mergeCell ref="M389:N389"/>
    <mergeCell ref="P389:Q389"/>
    <mergeCell ref="V389:X389"/>
    <mergeCell ref="Y389:Z389"/>
    <mergeCell ref="A390:C390"/>
    <mergeCell ref="M390:N390"/>
    <mergeCell ref="P390:Q390"/>
    <mergeCell ref="V390:X390"/>
    <mergeCell ref="Y390:Z390"/>
    <mergeCell ref="A391:C391"/>
    <mergeCell ref="M391:N391"/>
    <mergeCell ref="P391:Q391"/>
    <mergeCell ref="V391:X391"/>
    <mergeCell ref="Y391:Z391"/>
    <mergeCell ref="A392:C392"/>
    <mergeCell ref="M392:N392"/>
    <mergeCell ref="P392:Q392"/>
    <mergeCell ref="V392:X392"/>
    <mergeCell ref="Y392:Z392"/>
    <mergeCell ref="A393:C393"/>
    <mergeCell ref="M393:N393"/>
    <mergeCell ref="P393:Q393"/>
    <mergeCell ref="V393:X393"/>
    <mergeCell ref="Y393:Z393"/>
    <mergeCell ref="A394:C394"/>
    <mergeCell ref="M394:N394"/>
    <mergeCell ref="P394:Q394"/>
    <mergeCell ref="V394:X394"/>
    <mergeCell ref="Y394:Z394"/>
    <mergeCell ref="A395:C395"/>
    <mergeCell ref="M395:N395"/>
    <mergeCell ref="P395:Q395"/>
    <mergeCell ref="V395:X395"/>
    <mergeCell ref="Y395:Z395"/>
    <mergeCell ref="A396:C396"/>
    <mergeCell ref="M396:N396"/>
    <mergeCell ref="P396:Q396"/>
    <mergeCell ref="V396:X396"/>
    <mergeCell ref="Y396:Z396"/>
    <mergeCell ref="A397:C397"/>
    <mergeCell ref="M397:N397"/>
    <mergeCell ref="P397:Q397"/>
    <mergeCell ref="V397:X397"/>
    <mergeCell ref="Y397:Z397"/>
    <mergeCell ref="A398:C398"/>
    <mergeCell ref="M398:N398"/>
    <mergeCell ref="P398:Q398"/>
    <mergeCell ref="V398:X398"/>
    <mergeCell ref="Y398:Z398"/>
    <mergeCell ref="A399:C399"/>
    <mergeCell ref="M399:N399"/>
    <mergeCell ref="P399:Q399"/>
    <mergeCell ref="V399:X399"/>
    <mergeCell ref="Y399:Z399"/>
    <mergeCell ref="A400:C400"/>
    <mergeCell ref="M400:N400"/>
    <mergeCell ref="P400:Q400"/>
    <mergeCell ref="V400:X400"/>
    <mergeCell ref="Y400:Z400"/>
    <mergeCell ref="A401:C401"/>
    <mergeCell ref="M401:N401"/>
    <mergeCell ref="P401:Q401"/>
    <mergeCell ref="V401:X401"/>
    <mergeCell ref="Y401:Z401"/>
    <mergeCell ref="A402:C402"/>
    <mergeCell ref="M402:N402"/>
    <mergeCell ref="P402:Q402"/>
    <mergeCell ref="V402:X402"/>
    <mergeCell ref="Y402:Z402"/>
    <mergeCell ref="A403:C403"/>
    <mergeCell ref="M403:N403"/>
    <mergeCell ref="P403:Q403"/>
    <mergeCell ref="V403:X403"/>
    <mergeCell ref="Y403:Z403"/>
    <mergeCell ref="A404:C404"/>
    <mergeCell ref="M404:N404"/>
    <mergeCell ref="P404:Q404"/>
    <mergeCell ref="V404:X404"/>
    <mergeCell ref="Y404:Z404"/>
    <mergeCell ref="A405:C405"/>
    <mergeCell ref="M405:N405"/>
    <mergeCell ref="P405:Q405"/>
    <mergeCell ref="V405:X405"/>
    <mergeCell ref="Y405:Z405"/>
    <mergeCell ref="A406:C406"/>
    <mergeCell ref="M406:N406"/>
    <mergeCell ref="P406:Q406"/>
    <mergeCell ref="V406:X406"/>
    <mergeCell ref="Y406:Z406"/>
    <mergeCell ref="A407:C407"/>
    <mergeCell ref="M407:N407"/>
    <mergeCell ref="P407:Q407"/>
    <mergeCell ref="V407:X407"/>
    <mergeCell ref="Y407:Z407"/>
    <mergeCell ref="A408:C408"/>
    <mergeCell ref="M408:N408"/>
    <mergeCell ref="P408:Q408"/>
    <mergeCell ref="V408:X408"/>
    <mergeCell ref="Y408:Z408"/>
    <mergeCell ref="A409:C409"/>
    <mergeCell ref="M409:N409"/>
    <mergeCell ref="P409:Q409"/>
    <mergeCell ref="V409:X409"/>
    <mergeCell ref="Y409:Z409"/>
    <mergeCell ref="A410:C410"/>
    <mergeCell ref="M410:N410"/>
    <mergeCell ref="P410:Q410"/>
    <mergeCell ref="V410:X410"/>
    <mergeCell ref="Y410:Z410"/>
    <mergeCell ref="A411:C411"/>
    <mergeCell ref="M411:N411"/>
    <mergeCell ref="P411:Q411"/>
    <mergeCell ref="V411:X411"/>
    <mergeCell ref="Y411:Z411"/>
    <mergeCell ref="A412:C412"/>
    <mergeCell ref="M412:N412"/>
    <mergeCell ref="P412:Q412"/>
    <mergeCell ref="V412:X412"/>
    <mergeCell ref="Y412:Z412"/>
    <mergeCell ref="A413:C413"/>
    <mergeCell ref="M413:N413"/>
    <mergeCell ref="P413:Q413"/>
    <mergeCell ref="V413:X413"/>
    <mergeCell ref="Y413:Z413"/>
    <mergeCell ref="A414:C414"/>
    <mergeCell ref="M414:N414"/>
    <mergeCell ref="P414:Q414"/>
    <mergeCell ref="V414:X414"/>
    <mergeCell ref="Y414:Z414"/>
    <mergeCell ref="A415:C415"/>
    <mergeCell ref="M415:N415"/>
    <mergeCell ref="P415:Q415"/>
    <mergeCell ref="V415:X415"/>
    <mergeCell ref="Y415:Z415"/>
    <mergeCell ref="A416:C416"/>
    <mergeCell ref="M416:N416"/>
    <mergeCell ref="P416:Q416"/>
    <mergeCell ref="V416:X416"/>
    <mergeCell ref="Y416:Z416"/>
    <mergeCell ref="A417:C417"/>
    <mergeCell ref="M417:N417"/>
    <mergeCell ref="P417:Q417"/>
    <mergeCell ref="V417:X417"/>
    <mergeCell ref="Y417:Z417"/>
    <mergeCell ref="A418:C418"/>
    <mergeCell ref="M418:N418"/>
    <mergeCell ref="P418:Q418"/>
    <mergeCell ref="V418:X418"/>
    <mergeCell ref="Y418:Z418"/>
    <mergeCell ref="A419:C419"/>
    <mergeCell ref="M419:N419"/>
    <mergeCell ref="P419:Q419"/>
    <mergeCell ref="V419:X419"/>
    <mergeCell ref="Y419:Z419"/>
    <mergeCell ref="A420:C420"/>
    <mergeCell ref="M420:N420"/>
    <mergeCell ref="P420:Q420"/>
    <mergeCell ref="V420:X420"/>
    <mergeCell ref="Y420:Z420"/>
    <mergeCell ref="A421:C421"/>
    <mergeCell ref="M421:N421"/>
    <mergeCell ref="P421:Q421"/>
    <mergeCell ref="V421:X421"/>
    <mergeCell ref="Y421:Z421"/>
    <mergeCell ref="A422:C422"/>
    <mergeCell ref="M422:N422"/>
    <mergeCell ref="P422:Q422"/>
    <mergeCell ref="V422:X422"/>
    <mergeCell ref="Y422:Z422"/>
    <mergeCell ref="A423:C423"/>
    <mergeCell ref="M423:N423"/>
    <mergeCell ref="P423:Q423"/>
    <mergeCell ref="V423:X423"/>
    <mergeCell ref="Y423:Z423"/>
    <mergeCell ref="A424:C424"/>
    <mergeCell ref="M424:N424"/>
    <mergeCell ref="P424:Q424"/>
    <mergeCell ref="V424:X424"/>
    <mergeCell ref="Y424:Z424"/>
    <mergeCell ref="A425:C425"/>
    <mergeCell ref="M425:N425"/>
    <mergeCell ref="P425:Q425"/>
    <mergeCell ref="V425:X425"/>
    <mergeCell ref="Y425:Z425"/>
    <mergeCell ref="A426:C426"/>
    <mergeCell ref="M426:N426"/>
    <mergeCell ref="P426:Q426"/>
    <mergeCell ref="V426:X426"/>
    <mergeCell ref="Y426:Z426"/>
    <mergeCell ref="A427:C427"/>
    <mergeCell ref="M427:N427"/>
    <mergeCell ref="P427:Q427"/>
    <mergeCell ref="V427:X427"/>
    <mergeCell ref="Y427:Z427"/>
    <mergeCell ref="A428:C428"/>
    <mergeCell ref="M428:N428"/>
    <mergeCell ref="P428:Q428"/>
    <mergeCell ref="V428:X428"/>
    <mergeCell ref="Y428:Z428"/>
    <mergeCell ref="A429:C429"/>
    <mergeCell ref="M429:N429"/>
    <mergeCell ref="P429:Q429"/>
    <mergeCell ref="V429:X429"/>
    <mergeCell ref="Y429:Z429"/>
    <mergeCell ref="A430:C430"/>
    <mergeCell ref="M430:N430"/>
    <mergeCell ref="P430:Q430"/>
    <mergeCell ref="V430:X430"/>
    <mergeCell ref="Y430:Z430"/>
    <mergeCell ref="A431:C431"/>
    <mergeCell ref="M431:N431"/>
    <mergeCell ref="P431:Q431"/>
    <mergeCell ref="V431:X431"/>
    <mergeCell ref="Y431:Z431"/>
    <mergeCell ref="A432:C432"/>
    <mergeCell ref="M432:N432"/>
    <mergeCell ref="P432:Q432"/>
    <mergeCell ref="V432:X432"/>
    <mergeCell ref="Y432:Z432"/>
    <mergeCell ref="A433:C433"/>
    <mergeCell ref="M433:N433"/>
    <mergeCell ref="P433:Q433"/>
    <mergeCell ref="V433:X433"/>
    <mergeCell ref="Y433:Z433"/>
    <mergeCell ref="A434:C434"/>
    <mergeCell ref="M434:N434"/>
    <mergeCell ref="P434:Q434"/>
    <mergeCell ref="V434:X434"/>
    <mergeCell ref="Y434:Z434"/>
    <mergeCell ref="A435:C435"/>
    <mergeCell ref="M435:N435"/>
    <mergeCell ref="P435:Q435"/>
    <mergeCell ref="V435:X435"/>
    <mergeCell ref="Y435:Z435"/>
    <mergeCell ref="A436:C436"/>
    <mergeCell ref="M436:N436"/>
    <mergeCell ref="P436:Q436"/>
    <mergeCell ref="V436:X436"/>
    <mergeCell ref="Y436:Z436"/>
    <mergeCell ref="A437:C437"/>
    <mergeCell ref="M437:N437"/>
    <mergeCell ref="P437:Q437"/>
    <mergeCell ref="V437:X437"/>
    <mergeCell ref="Y437:Z437"/>
    <mergeCell ref="A438:C438"/>
    <mergeCell ref="M438:N438"/>
    <mergeCell ref="P438:Q438"/>
    <mergeCell ref="V438:X438"/>
    <mergeCell ref="Y438:Z438"/>
    <mergeCell ref="A439:C439"/>
    <mergeCell ref="M439:N439"/>
    <mergeCell ref="P439:Q439"/>
    <mergeCell ref="V439:X439"/>
    <mergeCell ref="Y439:Z439"/>
    <mergeCell ref="A440:C440"/>
    <mergeCell ref="M440:N440"/>
    <mergeCell ref="P440:Q440"/>
    <mergeCell ref="V440:X440"/>
    <mergeCell ref="Y440:Z440"/>
    <mergeCell ref="A441:C441"/>
    <mergeCell ref="M441:N441"/>
    <mergeCell ref="P441:Q441"/>
    <mergeCell ref="V441:X441"/>
    <mergeCell ref="Y441:Z441"/>
    <mergeCell ref="A442:C442"/>
    <mergeCell ref="M442:N442"/>
    <mergeCell ref="P442:Q442"/>
    <mergeCell ref="V442:X442"/>
    <mergeCell ref="Y442:Z442"/>
    <mergeCell ref="A443:C443"/>
    <mergeCell ref="M443:N443"/>
    <mergeCell ref="P443:Q443"/>
    <mergeCell ref="V443:X443"/>
    <mergeCell ref="Y443:Z443"/>
    <mergeCell ref="A444:C444"/>
    <mergeCell ref="M444:N444"/>
    <mergeCell ref="P444:Q444"/>
    <mergeCell ref="V444:X444"/>
    <mergeCell ref="Y444:Z444"/>
    <mergeCell ref="A445:C445"/>
    <mergeCell ref="M445:N445"/>
    <mergeCell ref="P445:Q445"/>
    <mergeCell ref="V445:X445"/>
    <mergeCell ref="Y445:Z445"/>
    <mergeCell ref="A446:C446"/>
    <mergeCell ref="M446:N446"/>
    <mergeCell ref="P446:Q446"/>
    <mergeCell ref="V446:X446"/>
    <mergeCell ref="Y446:Z446"/>
    <mergeCell ref="A447:C447"/>
    <mergeCell ref="M447:N447"/>
    <mergeCell ref="P447:Q447"/>
    <mergeCell ref="V447:X447"/>
    <mergeCell ref="Y447:Z447"/>
    <mergeCell ref="A448:C448"/>
    <mergeCell ref="M448:N448"/>
    <mergeCell ref="P448:Q448"/>
    <mergeCell ref="V448:X448"/>
    <mergeCell ref="Y448:Z448"/>
    <mergeCell ref="A449:C449"/>
    <mergeCell ref="M449:N449"/>
    <mergeCell ref="P449:Q449"/>
    <mergeCell ref="V449:X449"/>
    <mergeCell ref="Y449:Z449"/>
    <mergeCell ref="A450:C450"/>
    <mergeCell ref="M450:N450"/>
    <mergeCell ref="P450:Q450"/>
    <mergeCell ref="V450:X450"/>
    <mergeCell ref="Y450:Z450"/>
    <mergeCell ref="A451:C451"/>
    <mergeCell ref="M451:N451"/>
    <mergeCell ref="P451:Q451"/>
    <mergeCell ref="V451:X451"/>
    <mergeCell ref="Y451:Z451"/>
    <mergeCell ref="A452:C452"/>
    <mergeCell ref="M452:N452"/>
    <mergeCell ref="P452:Q452"/>
    <mergeCell ref="V452:X452"/>
    <mergeCell ref="Y452:Z452"/>
    <mergeCell ref="A453:C453"/>
    <mergeCell ref="M453:N453"/>
    <mergeCell ref="P453:Q453"/>
    <mergeCell ref="V453:X453"/>
    <mergeCell ref="Y453:Z453"/>
    <mergeCell ref="A454:C454"/>
    <mergeCell ref="M454:N454"/>
    <mergeCell ref="P454:Q454"/>
    <mergeCell ref="V454:X454"/>
    <mergeCell ref="Y454:Z454"/>
    <mergeCell ref="A455:C455"/>
    <mergeCell ref="M455:N455"/>
    <mergeCell ref="P455:Q455"/>
    <mergeCell ref="V455:X455"/>
    <mergeCell ref="Y455:Z455"/>
    <mergeCell ref="A456:C456"/>
    <mergeCell ref="M456:N456"/>
    <mergeCell ref="P456:Q456"/>
    <mergeCell ref="V456:X456"/>
    <mergeCell ref="Y456:Z456"/>
    <mergeCell ref="A457:C457"/>
    <mergeCell ref="M457:N457"/>
    <mergeCell ref="P457:Q457"/>
    <mergeCell ref="V457:X457"/>
    <mergeCell ref="Y457:Z457"/>
    <mergeCell ref="A458:C458"/>
    <mergeCell ref="M458:N458"/>
    <mergeCell ref="P458:Q458"/>
    <mergeCell ref="V458:X458"/>
    <mergeCell ref="Y458:Z458"/>
    <mergeCell ref="A459:C459"/>
    <mergeCell ref="M459:N459"/>
    <mergeCell ref="P459:Q459"/>
    <mergeCell ref="V459:X459"/>
    <mergeCell ref="Y459:Z459"/>
    <mergeCell ref="A460:C460"/>
    <mergeCell ref="M460:N460"/>
    <mergeCell ref="P460:Q460"/>
    <mergeCell ref="V460:X460"/>
    <mergeCell ref="Y460:Z460"/>
    <mergeCell ref="A461:C461"/>
    <mergeCell ref="M461:N461"/>
    <mergeCell ref="P461:Q461"/>
    <mergeCell ref="V461:X461"/>
    <mergeCell ref="Y461:Z461"/>
    <mergeCell ref="A462:C462"/>
    <mergeCell ref="M462:N462"/>
    <mergeCell ref="P462:Q462"/>
    <mergeCell ref="V462:X462"/>
    <mergeCell ref="Y462:Z462"/>
    <mergeCell ref="A463:C463"/>
    <mergeCell ref="M463:N463"/>
    <mergeCell ref="P463:Q463"/>
    <mergeCell ref="V463:X463"/>
    <mergeCell ref="Y463:Z463"/>
    <mergeCell ref="A464:C464"/>
    <mergeCell ref="M464:N464"/>
    <mergeCell ref="P464:Q464"/>
    <mergeCell ref="V464:X464"/>
    <mergeCell ref="Y464:Z464"/>
    <mergeCell ref="A465:C465"/>
    <mergeCell ref="M465:N465"/>
    <mergeCell ref="P465:Q465"/>
    <mergeCell ref="V465:X465"/>
    <mergeCell ref="Y465:Z465"/>
    <mergeCell ref="A466:C466"/>
    <mergeCell ref="M466:N466"/>
    <mergeCell ref="P466:Q466"/>
    <mergeCell ref="V466:X466"/>
    <mergeCell ref="Y466:Z466"/>
    <mergeCell ref="A467:Z467"/>
    <mergeCell ref="A468:C468"/>
    <mergeCell ref="M468:N468"/>
    <mergeCell ref="P468:Q468"/>
    <mergeCell ref="V468:X468"/>
    <mergeCell ref="Y468:Z468"/>
    <mergeCell ref="A469:C469"/>
    <mergeCell ref="M469:N469"/>
    <mergeCell ref="P469:Q469"/>
    <mergeCell ref="V469:X469"/>
    <mergeCell ref="Y469:Z469"/>
    <mergeCell ref="A470:C470"/>
    <mergeCell ref="M470:N470"/>
    <mergeCell ref="P470:Q470"/>
    <mergeCell ref="V470:X470"/>
    <mergeCell ref="Y470:Z470"/>
    <mergeCell ref="A471:C471"/>
    <mergeCell ref="M471:N471"/>
    <mergeCell ref="P471:Q471"/>
    <mergeCell ref="V471:X471"/>
    <mergeCell ref="Y471:Z471"/>
    <mergeCell ref="A472:Z472"/>
    <mergeCell ref="A473:C473"/>
    <mergeCell ref="M473:N473"/>
    <mergeCell ref="P473:Q473"/>
    <mergeCell ref="V473:X473"/>
    <mergeCell ref="Y473:Z473"/>
    <mergeCell ref="A474:C474"/>
    <mergeCell ref="M474:N474"/>
    <mergeCell ref="P474:Q474"/>
    <mergeCell ref="V474:X474"/>
    <mergeCell ref="Y474:Z474"/>
    <mergeCell ref="A475:Z475"/>
    <mergeCell ref="A476:C476"/>
    <mergeCell ref="M476:N476"/>
    <mergeCell ref="P476:Q476"/>
    <mergeCell ref="V476:X476"/>
    <mergeCell ref="Y476:Z476"/>
    <mergeCell ref="A477:C477"/>
    <mergeCell ref="M477:N477"/>
    <mergeCell ref="P477:Q477"/>
    <mergeCell ref="V477:X477"/>
    <mergeCell ref="Y477:Z477"/>
    <mergeCell ref="A478:Z478"/>
    <mergeCell ref="A479:C479"/>
    <mergeCell ref="M479:N479"/>
    <mergeCell ref="P479:Q479"/>
    <mergeCell ref="V479:X479"/>
    <mergeCell ref="Y479:Z479"/>
    <mergeCell ref="Y483:Z483"/>
    <mergeCell ref="A480:C480"/>
    <mergeCell ref="M480:N480"/>
    <mergeCell ref="P480:Q480"/>
    <mergeCell ref="V480:X480"/>
    <mergeCell ref="Y480:Z480"/>
    <mergeCell ref="A481:Z481"/>
    <mergeCell ref="Y485:Z485"/>
    <mergeCell ref="A482:C482"/>
    <mergeCell ref="M482:N482"/>
    <mergeCell ref="P482:Q482"/>
    <mergeCell ref="V482:X482"/>
    <mergeCell ref="Y482:Z482"/>
    <mergeCell ref="A483:C483"/>
    <mergeCell ref="M483:N483"/>
    <mergeCell ref="P483:Q483"/>
    <mergeCell ref="V483:X483"/>
    <mergeCell ref="Y487:Z487"/>
    <mergeCell ref="A484:C484"/>
    <mergeCell ref="M484:N484"/>
    <mergeCell ref="P484:Q484"/>
    <mergeCell ref="V484:X484"/>
    <mergeCell ref="Y484:Z484"/>
    <mergeCell ref="A485:C485"/>
    <mergeCell ref="M485:N485"/>
    <mergeCell ref="P485:Q485"/>
    <mergeCell ref="V485:X485"/>
    <mergeCell ref="Y489:Z489"/>
    <mergeCell ref="A486:C486"/>
    <mergeCell ref="M486:N486"/>
    <mergeCell ref="P486:Q486"/>
    <mergeCell ref="V486:X486"/>
    <mergeCell ref="Y486:Z486"/>
    <mergeCell ref="A487:C487"/>
    <mergeCell ref="M487:N487"/>
    <mergeCell ref="P487:Q487"/>
    <mergeCell ref="V487:X487"/>
    <mergeCell ref="Y491:Z491"/>
    <mergeCell ref="A488:C488"/>
    <mergeCell ref="M488:N488"/>
    <mergeCell ref="P488:Q488"/>
    <mergeCell ref="V488:X488"/>
    <mergeCell ref="Y488:Z488"/>
    <mergeCell ref="A489:C489"/>
    <mergeCell ref="M489:N489"/>
    <mergeCell ref="P489:Q489"/>
    <mergeCell ref="V489:X489"/>
    <mergeCell ref="Y493:Z493"/>
    <mergeCell ref="A490:C490"/>
    <mergeCell ref="M490:N490"/>
    <mergeCell ref="P490:Q490"/>
    <mergeCell ref="V490:X490"/>
    <mergeCell ref="Y490:Z490"/>
    <mergeCell ref="A491:C491"/>
    <mergeCell ref="M491:N491"/>
    <mergeCell ref="P491:Q491"/>
    <mergeCell ref="V491:X491"/>
    <mergeCell ref="Y495:Z495"/>
    <mergeCell ref="A492:C492"/>
    <mergeCell ref="M492:N492"/>
    <mergeCell ref="P492:Q492"/>
    <mergeCell ref="V492:X492"/>
    <mergeCell ref="Y492:Z492"/>
    <mergeCell ref="A493:C493"/>
    <mergeCell ref="M493:N493"/>
    <mergeCell ref="P493:Q493"/>
    <mergeCell ref="V493:X493"/>
    <mergeCell ref="Y497:Z497"/>
    <mergeCell ref="A494:C494"/>
    <mergeCell ref="M494:N494"/>
    <mergeCell ref="P494:Q494"/>
    <mergeCell ref="V494:X494"/>
    <mergeCell ref="Y494:Z494"/>
    <mergeCell ref="A495:C495"/>
    <mergeCell ref="M495:N495"/>
    <mergeCell ref="P495:Q495"/>
    <mergeCell ref="V495:X495"/>
    <mergeCell ref="Y499:Z499"/>
    <mergeCell ref="A496:C496"/>
    <mergeCell ref="M496:N496"/>
    <mergeCell ref="P496:Q496"/>
    <mergeCell ref="V496:X496"/>
    <mergeCell ref="Y496:Z496"/>
    <mergeCell ref="A497:C497"/>
    <mergeCell ref="M497:N497"/>
    <mergeCell ref="P497:Q497"/>
    <mergeCell ref="V497:X497"/>
    <mergeCell ref="Y501:Z501"/>
    <mergeCell ref="A498:C498"/>
    <mergeCell ref="M498:N498"/>
    <mergeCell ref="P498:Q498"/>
    <mergeCell ref="V498:X498"/>
    <mergeCell ref="Y498:Z498"/>
    <mergeCell ref="A499:C499"/>
    <mergeCell ref="M499:N499"/>
    <mergeCell ref="P499:Q499"/>
    <mergeCell ref="V499:X499"/>
    <mergeCell ref="A503:Z503"/>
    <mergeCell ref="A500:C500"/>
    <mergeCell ref="M500:N500"/>
    <mergeCell ref="P500:Q500"/>
    <mergeCell ref="V500:X500"/>
    <mergeCell ref="Y500:Z500"/>
    <mergeCell ref="A501:C501"/>
    <mergeCell ref="M501:N501"/>
    <mergeCell ref="P501:Q501"/>
    <mergeCell ref="V501:X501"/>
    <mergeCell ref="A505:C505"/>
    <mergeCell ref="M505:N505"/>
    <mergeCell ref="P505:Q505"/>
    <mergeCell ref="V505:X505"/>
    <mergeCell ref="Y505:Z505"/>
    <mergeCell ref="A502:C502"/>
    <mergeCell ref="M502:N502"/>
    <mergeCell ref="P502:Q502"/>
    <mergeCell ref="V502:X502"/>
    <mergeCell ref="Y502:Z502"/>
    <mergeCell ref="A506:C506"/>
    <mergeCell ref="M506:N506"/>
    <mergeCell ref="P506:Q506"/>
    <mergeCell ref="V506:X506"/>
    <mergeCell ref="Y506:Z506"/>
    <mergeCell ref="A504:C504"/>
    <mergeCell ref="M504:N504"/>
    <mergeCell ref="P504:Q504"/>
    <mergeCell ref="V504:X504"/>
    <mergeCell ref="Y504:Z504"/>
  </mergeCells>
  <printOptions/>
  <pageMargins left="0.25" right="0.25" top="0.30000000000000004" bottom="0.52" header="0.30000000000000004" footer="0.30000000000000004"/>
  <pageSetup orientation="landscape"/>
  <headerFooter alignWithMargins="0">
    <oddFooter>&amp;L&amp;C&amp;"Arial"&amp;9 &amp;BTop 400 Heifers (PA)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2013-04-10T13:36:56Z</dcterms:modified>
  <cp:category/>
  <cp:version/>
  <cp:contentType/>
  <cp:contentStatus/>
</cp:coreProperties>
</file>